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480" yWindow="90" windowWidth="13020" windowHeight="8970" tabRatio="602" activeTab="1"/>
  </bookViews>
  <sheets>
    <sheet name="2019" sheetId="7" r:id="rId1"/>
    <sheet name="Лист1" sheetId="8" r:id="rId2"/>
    <sheet name="Лист2" sheetId="9" r:id="rId3"/>
  </sheets>
  <calcPr calcId="145621"/>
</workbook>
</file>

<file path=xl/calcChain.xml><?xml version="1.0" encoding="utf-8"?>
<calcChain xmlns="http://schemas.openxmlformats.org/spreadsheetml/2006/main">
  <c r="E137" i="8" l="1"/>
  <c r="E87" i="8"/>
  <c r="E43" i="8"/>
  <c r="E159" i="8"/>
  <c r="E172" i="8"/>
  <c r="E52" i="8" l="1"/>
  <c r="E21" i="8"/>
  <c r="E149" i="8"/>
  <c r="E123" i="8"/>
  <c r="E72" i="8"/>
  <c r="E61" i="8"/>
  <c r="E24" i="7"/>
  <c r="E124" i="7"/>
  <c r="E108" i="7"/>
  <c r="E102" i="7"/>
  <c r="E93" i="7"/>
  <c r="E84" i="7"/>
  <c r="E71" i="7"/>
  <c r="E64" i="7"/>
  <c r="E56" i="7"/>
  <c r="E47" i="7"/>
  <c r="E35" i="7"/>
</calcChain>
</file>

<file path=xl/comments1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<sst xmlns="http://schemas.openxmlformats.org/spreadsheetml/2006/main" count="612" uniqueCount="206">
  <si>
    <t>№ п/п</t>
  </si>
  <si>
    <t>Товары, работы, услуги</t>
  </si>
  <si>
    <t>Краткое наименование</t>
  </si>
  <si>
    <t>Цена</t>
  </si>
  <si>
    <t>Кол-во</t>
  </si>
  <si>
    <t>Наименование и местонахождение поставщиков, подрядчиков и исполнителей услуг</t>
  </si>
  <si>
    <t>Дата закупки</t>
  </si>
  <si>
    <t>Код по ОКДП</t>
  </si>
  <si>
    <t>Стоимость товаров, работ, услуг с НДС</t>
  </si>
  <si>
    <t xml:space="preserve">Приложение №1 </t>
  </si>
  <si>
    <t>1</t>
  </si>
  <si>
    <t xml:space="preserve"> </t>
  </si>
  <si>
    <t>март</t>
  </si>
  <si>
    <t>ОАО"Ростелеком" г. Санкт-Петербург</t>
  </si>
  <si>
    <t>Итого</t>
  </si>
  <si>
    <t>ООО"ИНТЕР РАО" Орл.энергосбыт</t>
  </si>
  <si>
    <t>ГТС Мест.ТС АБ пл</t>
  </si>
  <si>
    <t>газ горючий</t>
  </si>
  <si>
    <t>2</t>
  </si>
  <si>
    <t>итого</t>
  </si>
  <si>
    <t>Июль</t>
  </si>
  <si>
    <t>Итого:</t>
  </si>
  <si>
    <t>3</t>
  </si>
  <si>
    <t>4</t>
  </si>
  <si>
    <t>5</t>
  </si>
  <si>
    <t>6</t>
  </si>
  <si>
    <t>Август</t>
  </si>
  <si>
    <t>Июнь</t>
  </si>
  <si>
    <t>Апрель</t>
  </si>
  <si>
    <t>Счета-фактуры и чеки</t>
  </si>
  <si>
    <t>Февраль</t>
  </si>
  <si>
    <t>Январь</t>
  </si>
  <si>
    <t>Сентябрь</t>
  </si>
  <si>
    <t>Октябрь</t>
  </si>
  <si>
    <t>Ноябрь</t>
  </si>
  <si>
    <t>декабрь</t>
  </si>
  <si>
    <t>энергия</t>
  </si>
  <si>
    <t>май</t>
  </si>
  <si>
    <t>электроэнергия</t>
  </si>
  <si>
    <t xml:space="preserve">Счета-фактуры и чеки </t>
  </si>
  <si>
    <t>Утверждаю:</t>
  </si>
  <si>
    <t>эл.энергия</t>
  </si>
  <si>
    <t>ООО"РН-Карт-Орел" г.Орел,Васильевска</t>
  </si>
  <si>
    <t>бензин АИ-95-К5</t>
  </si>
  <si>
    <t>Бензин АИ-95-К5</t>
  </si>
  <si>
    <t>ПАО "ВымпелКом"г.Орел</t>
  </si>
  <si>
    <t>ООО"РН-Карт-Орел" г.Орел,васильевска</t>
  </si>
  <si>
    <t>ПАО"Ростелеком" г. Санкт-Петербург</t>
  </si>
  <si>
    <t>ЗАО ДПМК "Залегощенская"</t>
  </si>
  <si>
    <t>29,08,2019</t>
  </si>
  <si>
    <t>Глава администрации                                            Д.А.Морин</t>
  </si>
  <si>
    <t>к Порядку  ведения реестров, закупок, товаров, работ, услуг для муниципальных нужд Васильевского  сельского поселения</t>
  </si>
  <si>
    <t>2020год</t>
  </si>
  <si>
    <t>ус.связи</t>
  </si>
  <si>
    <t>Тех.обсл. Ком.тех.ср-в охраны</t>
  </si>
  <si>
    <t>ФГУП "Охрана"г.Орел,Карачевское ул.д.84</t>
  </si>
  <si>
    <t>Публ.инф.матер.</t>
  </si>
  <si>
    <t>Редакция газеты"Наше время" Тургенева ул.д7</t>
  </si>
  <si>
    <t>Услуги интернет</t>
  </si>
  <si>
    <t>Приобретение клавиатуры</t>
  </si>
  <si>
    <t>ИП Прилепская Т.В. Ул.Советская,55А</t>
  </si>
  <si>
    <t>Смесь кладочная жаростойкая</t>
  </si>
  <si>
    <t>ИП Цепков А.А. пгт Верховье</t>
  </si>
  <si>
    <t>ПАО "Сбербанк"пгт Верховье</t>
  </si>
  <si>
    <t>Ступица переднего колеса</t>
  </si>
  <si>
    <t>ИП Герасимов О.А. г.Орел ул.Колхозная д50</t>
  </si>
  <si>
    <t>Изготовление эл.подписи</t>
  </si>
  <si>
    <t>ООО"КДС" г.Орел,ул.Ленина,д.45</t>
  </si>
  <si>
    <t>плдшипник передней ступицы</t>
  </si>
  <si>
    <t>Масло RN Magnum 4n</t>
  </si>
  <si>
    <t>Колодки передние 2121</t>
  </si>
  <si>
    <t>ИП Расохина Л.Е. пгт Верховье</t>
  </si>
  <si>
    <t>Замена подшипника</t>
  </si>
  <si>
    <t>Периодические издания</t>
  </si>
  <si>
    <t xml:space="preserve">п/о Скорятино,ул Центральная </t>
  </si>
  <si>
    <t>7</t>
  </si>
  <si>
    <t>8</t>
  </si>
  <si>
    <t>9</t>
  </si>
  <si>
    <t>Страхование машины</t>
  </si>
  <si>
    <t>САО "ВСК" г.Орел Почтовый пер.д14</t>
  </si>
  <si>
    <t>Публ.инфор.матер.</t>
  </si>
  <si>
    <t>Масло RN 10|40 4n</t>
  </si>
  <si>
    <t>ИП Расохина ЛЕ пгт Верховье</t>
  </si>
  <si>
    <t>Лампа Н4 12V 60|55W</t>
  </si>
  <si>
    <t>Фильтр воздушный 2108</t>
  </si>
  <si>
    <t>Щетки с/щ 33 см</t>
  </si>
  <si>
    <t>Цилиндр передний правый 2121</t>
  </si>
  <si>
    <t>отбор проб и проверка на качество огезащ.обраб.древис.</t>
  </si>
  <si>
    <t>ВДПО Орловской области г.Орел ул.Русанова,д24а</t>
  </si>
  <si>
    <t>Обучение по программе пож.-техн.минимум для руков.и ответств.за ПБ</t>
  </si>
  <si>
    <t>Приобретение угля</t>
  </si>
  <si>
    <t>Услуги по настройки прикл.програм.обеспечения</t>
  </si>
  <si>
    <t>КДС,г.Орел,ул.Комсомольская д.279</t>
  </si>
  <si>
    <t>Публикация информационюматер.</t>
  </si>
  <si>
    <t>Стул офисный</t>
  </si>
  <si>
    <t>ИП Семенова ЛМ пгт Верховье ул.Полевая,д16</t>
  </si>
  <si>
    <t>бумага А-4</t>
  </si>
  <si>
    <t>скоросшиватель</t>
  </si>
  <si>
    <t>Файлы</t>
  </si>
  <si>
    <t>Редакция газеты"Наше время" пгт.Верховье Тургенева ул.д7</t>
  </si>
  <si>
    <t>услуги связи</t>
  </si>
  <si>
    <t>10</t>
  </si>
  <si>
    <t>11</t>
  </si>
  <si>
    <t>ручки</t>
  </si>
  <si>
    <t>ИП Замуруева М.В. пгт Верховье</t>
  </si>
  <si>
    <t>файлы</t>
  </si>
  <si>
    <t>ластик</t>
  </si>
  <si>
    <t>корректор</t>
  </si>
  <si>
    <t>30.12.2021</t>
  </si>
  <si>
    <t>31.12.2021</t>
  </si>
  <si>
    <t xml:space="preserve">                                                                                                                                                              Утверждаю:</t>
  </si>
  <si>
    <t>Глава администрации                                       Л. И. Лаушкина</t>
  </si>
  <si>
    <t>Реестр закупок, товаров, работ, услуг для муниципальных нужд Скородненского сельского поселения</t>
  </si>
  <si>
    <t>природный газ</t>
  </si>
  <si>
    <t>ООО "Газпром межрегионгаз Орел" г.Орел,ул.Ленина,д.30</t>
  </si>
  <si>
    <t>ФГУП "Охрана"г.Орел,ул.Карачевская,д.84</t>
  </si>
  <si>
    <t>ООО"РН-Карт-Орел" г.Орел,Васильевская,д.26А</t>
  </si>
  <si>
    <t>ООО "Агроконсалтинг"г. Орел, ул. Салтыкова-Щедрина, д 34</t>
  </si>
  <si>
    <t>Филиал ПАО "Россети Центр"-"Орелэнерго"г. Орел, пл. Мира, д 2</t>
  </si>
  <si>
    <t>техобслуж и тек.ремонт объектов наруж.освещ.</t>
  </si>
  <si>
    <t>инфор-технол сопр АИС СП, обслуж и поддержка сайта</t>
  </si>
  <si>
    <t>поставка период печат изданий</t>
  </si>
  <si>
    <t>УФПС Орловской области г.Орел,ул.Ленина,д 43</t>
  </si>
  <si>
    <t>техобслуживание газ.оборуд</t>
  </si>
  <si>
    <t>АО "Газпром газораспределение Орел"г.Орел,ул.7-е Ноября,д 19-а</t>
  </si>
  <si>
    <t>Тех.обсл.Ком.тех.ср-в охраны</t>
  </si>
  <si>
    <t>услуги трактора "Беларус"</t>
  </si>
  <si>
    <t>ГУП ОО "Дорожная служба"г. Орел,ул. МОПРа, д.42</t>
  </si>
  <si>
    <t>поверка сигнализаторы</t>
  </si>
  <si>
    <t>ФБУ "Тульский ЦСМ"Тульская область, г.Тула, ул. Болдина,  д 9</t>
  </si>
  <si>
    <t>картридж</t>
  </si>
  <si>
    <t>ООО "Юрал"г.Орел, ул Посадская 2-я, д 4</t>
  </si>
  <si>
    <t>щебень известн с доставкой</t>
  </si>
  <si>
    <t>ИП Иманов Р. С.Орловская обл., пгт Верховье, ул. Раздольная, д 14</t>
  </si>
  <si>
    <t>проверка вент.и дым.каналов</t>
  </si>
  <si>
    <t>ВДПО Орловской области г. Орел, ул. Русанова, д 24А</t>
  </si>
  <si>
    <t xml:space="preserve">обучение сотрудников </t>
  </si>
  <si>
    <t>ООО  "ЕЦОИПС"г. Орел, ул. Салтыкова-Щедрина, д. 35Б</t>
  </si>
  <si>
    <t>использ.программы "СБИС"</t>
  </si>
  <si>
    <t>ООО "Компания "Тензор"г. Орел, ул. Комсомольская,д 66, пом. 17</t>
  </si>
  <si>
    <t>2021год</t>
  </si>
  <si>
    <t>28,02,2021</t>
  </si>
  <si>
    <t>ус.интернета</t>
  </si>
  <si>
    <t>техобслуж и выход в интернет</t>
  </si>
  <si>
    <t>ИП АртемовМ.С.Орл обл,Орл р-н,д.Становое,ул.Центральная,31кв12</t>
  </si>
  <si>
    <t>отб проб и пров огнезащ обраб</t>
  </si>
  <si>
    <t>котел отопительный</t>
  </si>
  <si>
    <t>техобсл и тек.рем наруж.освещ.</t>
  </si>
  <si>
    <t>огнетушитель</t>
  </si>
  <si>
    <t>умывальник</t>
  </si>
  <si>
    <t>ИП Цепков Алексей Анатольевич,пгт.Верховье,ул.Советская,13</t>
  </si>
  <si>
    <t>лен сантехнический 50 г</t>
  </si>
  <si>
    <t>уголок 40 черн</t>
  </si>
  <si>
    <t>лат. Бочата 1 1l2" -Зl4"</t>
  </si>
  <si>
    <t xml:space="preserve">муфта комб. раз.вн. рез. 25*3/4 </t>
  </si>
  <si>
    <t>шланг газ, ал. опрес 2.0 г/г</t>
  </si>
  <si>
    <t>уголок 25*90*</t>
  </si>
  <si>
    <t>труба нерж. 100-0,50</t>
  </si>
  <si>
    <t>труба нерж. 100-1,0</t>
  </si>
  <si>
    <t>колено нерж, 100</t>
  </si>
  <si>
    <t>муфта 25</t>
  </si>
  <si>
    <t>кран шар. 1/2" в/в ручка</t>
  </si>
  <si>
    <t>тройник комб.нар.оез.25-1 /2</t>
  </si>
  <si>
    <t>штуцер НР 112"-14 мм</t>
  </si>
  <si>
    <t>скрепки</t>
  </si>
  <si>
    <t>клеи</t>
  </si>
  <si>
    <t>папка дело</t>
  </si>
  <si>
    <t>оснастка для печати</t>
  </si>
  <si>
    <t>обучение мерам ПБ</t>
  </si>
  <si>
    <t>флаг РФ</t>
  </si>
  <si>
    <t xml:space="preserve">ООО "Орловский Учебный коллектор"г.Орел,ул.Комсомольская,169 </t>
  </si>
  <si>
    <t>patch Cord UTP 15м серый</t>
  </si>
  <si>
    <t>картридж-пленка</t>
  </si>
  <si>
    <t>тонер-картридж</t>
  </si>
  <si>
    <t>2071.50</t>
  </si>
  <si>
    <t>грейдирование дорог</t>
  </si>
  <si>
    <t>МУП "Жилводоканалсервис" п.Верховье,ул. Тургенева, д 5а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</si>
  <si>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</si>
  <si>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</si>
  <si>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</si>
  <si>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</si>
  <si>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</si>
  <si>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</si>
  <si>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</si>
  <si>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</si>
  <si>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</si>
  <si>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</si>
  <si>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</si>
  <si>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</si>
  <si>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</si>
  <si>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</si>
  <si>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</si>
  <si>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</si>
  <si>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</si>
  <si>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</si>
  <si>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</si>
  <si>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</si>
  <si>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</si>
  <si>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 xml:space="preserve">дроссель 1И250дРл44Н-003 </t>
  </si>
  <si>
    <t>замена отопительного котла</t>
  </si>
  <si>
    <t>ИП Семенова Лариса Михайловна,пгт Верховье</t>
  </si>
  <si>
    <t>настройка ППО</t>
  </si>
  <si>
    <t>ООО"Научно-технический центр КДС"г. Орел, ул. Комсомольская,279</t>
  </si>
  <si>
    <t>светильник</t>
  </si>
  <si>
    <t>публика в газете"Наше время"</t>
  </si>
  <si>
    <t>20.12.2021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</si>
</sst>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\ &quot;₽&quot;"/>
  </numFmts>
  <fonts count="14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/>
    <xf numFmtId="0" fontId="6" fillId="0" borderId="1" xfId="0" applyFont="1" applyBorder="1"/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wrapText="1"/>
    </xf>
    <xf numFmtId="164" fontId="0" fillId="2" borderId="0" xfId="0" applyNumberFormat="1" applyFill="1" applyAlignment="1"/>
    <xf numFmtId="49" fontId="8" fillId="0" borderId="12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14" fontId="7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64" fontId="6" fillId="2" borderId="15" xfId="0" applyNumberFormat="1" applyFont="1" applyFill="1" applyBorder="1" applyAlignment="1"/>
    <xf numFmtId="49" fontId="8" fillId="0" borderId="7" xfId="0" applyNumberFormat="1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16" xfId="0" applyFont="1" applyBorder="1"/>
    <xf numFmtId="164" fontId="6" fillId="2" borderId="1" xfId="0" applyNumberFormat="1" applyFont="1" applyFill="1" applyBorder="1" applyAlignment="1"/>
    <xf numFmtId="164" fontId="3" fillId="2" borderId="1" xfId="0" applyNumberFormat="1" applyFont="1" applyFill="1" applyBorder="1" applyAlignment="1"/>
    <xf numFmtId="0" fontId="13" fillId="0" borderId="1" xfId="0" applyFont="1" applyBorder="1"/>
    <xf numFmtId="49" fontId="8" fillId="0" borderId="21" xfId="0" applyNumberFormat="1" applyFont="1" applyBorder="1" applyAlignment="1">
      <alignment horizontal="center" vertical="top" wrapText="1"/>
    </xf>
    <xf numFmtId="0" fontId="8" fillId="0" borderId="1" xfId="0" applyFont="1" applyBorder="1" applyAlignment="1"/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/>
    <xf numFmtId="0" fontId="0" fillId="0" borderId="0" xfId="0" applyAlignment="1"/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/>
    </xf>
    <xf numFmtId="0" fontId="8" fillId="0" borderId="6" xfId="0" applyNumberFormat="1" applyFont="1" applyBorder="1" applyAlignment="1">
      <alignment horizontal="center" vertical="top" wrapText="1"/>
    </xf>
    <xf numFmtId="0" fontId="8" fillId="0" borderId="21" xfId="0" applyNumberFormat="1" applyFont="1" applyBorder="1" applyAlignment="1">
      <alignment horizontal="center" vertical="top" wrapText="1"/>
    </xf>
    <xf numFmtId="1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49" fontId="8" fillId="0" borderId="2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9" xfId="0" applyFont="1" applyBorder="1"/>
    <xf numFmtId="0" fontId="1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5" fontId="6" fillId="2" borderId="9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8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164" fontId="5" fillId="2" borderId="29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14" fontId="5" fillId="0" borderId="29" xfId="0" applyNumberFormat="1" applyFont="1" applyBorder="1" applyAlignment="1">
      <alignment horizontal="center"/>
    </xf>
    <xf numFmtId="0" fontId="3" fillId="0" borderId="29" xfId="0" applyFont="1" applyBorder="1"/>
    <xf numFmtId="0" fontId="5" fillId="0" borderId="5" xfId="0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top" wrapText="1"/>
    </xf>
    <xf numFmtId="49" fontId="12" fillId="0" borderId="24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/>
    </xf>
    <xf numFmtId="0" fontId="11" fillId="0" borderId="24" xfId="0" applyNumberFormat="1" applyFont="1" applyBorder="1" applyAlignment="1">
      <alignment horizontal="center" vertical="center"/>
    </xf>
    <xf numFmtId="0" fontId="11" fillId="0" borderId="2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4"/>
  <sheetViews>
    <sheetView zoomScale="110" zoomScaleNormal="110" workbookViewId="0">
      <selection activeCell="F16" sqref="F16"/>
    </sheetView>
  </sheetViews>
  <sheetFormatPr defaultRowHeight="15" x14ac:dyDescent="0.25"/>
  <cols>
    <col min="1" max="1" width="3.28515625" customWidth="1"/>
    <col min="2" max="2" width="18.42578125" customWidth="1"/>
    <col min="3" max="3" width="7.28515625" style="7" customWidth="1"/>
    <col min="4" max="4" width="6.28515625" style="7" customWidth="1"/>
    <col min="5" max="5" width="10.7109375" style="15" customWidth="1"/>
    <col min="6" max="6" width="35.28515625" customWidth="1"/>
    <col min="7" max="7" width="10.28515625" style="7" customWidth="1"/>
    <col min="8" max="8" width="5.7109375" customWidth="1"/>
  </cols>
  <sheetData>
    <row r="1" spans="1:8" ht="18.75" x14ac:dyDescent="0.3">
      <c r="A1" s="4"/>
      <c r="B1" s="4"/>
      <c r="C1" s="6"/>
      <c r="D1" s="6"/>
      <c r="E1" s="14"/>
      <c r="F1" s="119" t="s">
        <v>9</v>
      </c>
      <c r="G1" s="120"/>
      <c r="H1" s="121"/>
    </row>
    <row r="2" spans="1:8" ht="18.75" customHeight="1" x14ac:dyDescent="0.25">
      <c r="A2" s="122" t="s">
        <v>40</v>
      </c>
      <c r="B2" s="123"/>
      <c r="C2" s="123"/>
      <c r="D2" s="123"/>
      <c r="E2" s="123"/>
      <c r="F2" s="123"/>
      <c r="G2" s="123"/>
      <c r="H2" s="124"/>
    </row>
    <row r="3" spans="1:8" ht="15" customHeight="1" x14ac:dyDescent="0.25">
      <c r="A3" s="125" t="s">
        <v>50</v>
      </c>
      <c r="B3" s="126"/>
      <c r="C3" s="126"/>
      <c r="D3" s="126"/>
      <c r="E3" s="126"/>
      <c r="F3" s="126"/>
      <c r="G3" s="126"/>
      <c r="H3" s="127"/>
    </row>
    <row r="4" spans="1:8" ht="15" customHeight="1" x14ac:dyDescent="0.25">
      <c r="A4" s="128" t="s">
        <v>51</v>
      </c>
      <c r="B4" s="129"/>
      <c r="C4" s="129"/>
      <c r="D4" s="129"/>
      <c r="E4" s="129"/>
      <c r="F4" s="129"/>
      <c r="G4" s="129"/>
      <c r="H4" s="130"/>
    </row>
    <row r="5" spans="1:8" ht="23.25" customHeight="1" x14ac:dyDescent="0.25">
      <c r="A5" s="131"/>
      <c r="B5" s="132"/>
      <c r="C5" s="132"/>
      <c r="D5" s="132"/>
      <c r="E5" s="132"/>
      <c r="F5" s="132"/>
      <c r="G5" s="132"/>
      <c r="H5" s="133"/>
    </row>
    <row r="6" spans="1:8" ht="18.75" x14ac:dyDescent="0.25">
      <c r="A6" s="27" t="s">
        <v>11</v>
      </c>
      <c r="B6" s="27"/>
      <c r="C6" s="27"/>
      <c r="D6" s="27"/>
      <c r="E6" s="30"/>
      <c r="F6" s="27" t="s">
        <v>52</v>
      </c>
      <c r="G6" s="28"/>
      <c r="H6" s="29"/>
    </row>
    <row r="7" spans="1:8" x14ac:dyDescent="0.25">
      <c r="A7" s="134" t="s">
        <v>0</v>
      </c>
      <c r="B7" s="135" t="s">
        <v>1</v>
      </c>
      <c r="C7" s="135"/>
      <c r="D7" s="135"/>
      <c r="E7" s="135"/>
      <c r="F7" s="134" t="s">
        <v>5</v>
      </c>
      <c r="G7" s="137" t="s">
        <v>6</v>
      </c>
      <c r="H7" s="138" t="s">
        <v>7</v>
      </c>
    </row>
    <row r="8" spans="1:8" x14ac:dyDescent="0.25">
      <c r="A8" s="134"/>
      <c r="B8" s="134" t="s">
        <v>2</v>
      </c>
      <c r="C8" s="134" t="s">
        <v>3</v>
      </c>
      <c r="D8" s="134" t="s">
        <v>4</v>
      </c>
      <c r="E8" s="139" t="s">
        <v>8</v>
      </c>
      <c r="F8" s="136"/>
      <c r="G8" s="137"/>
      <c r="H8" s="138"/>
    </row>
    <row r="9" spans="1:8" x14ac:dyDescent="0.25">
      <c r="A9" s="134"/>
      <c r="B9" s="134"/>
      <c r="C9" s="134"/>
      <c r="D9" s="134"/>
      <c r="E9" s="140"/>
      <c r="F9" s="136"/>
      <c r="G9" s="137"/>
      <c r="H9" s="138"/>
    </row>
    <row r="10" spans="1:8" x14ac:dyDescent="0.25">
      <c r="A10" s="134"/>
      <c r="B10" s="134"/>
      <c r="C10" s="134"/>
      <c r="D10" s="134"/>
      <c r="E10" s="140"/>
      <c r="F10" s="136"/>
      <c r="G10" s="137"/>
      <c r="H10" s="138"/>
    </row>
    <row r="11" spans="1:8" ht="29.45" customHeight="1" thickBot="1" x14ac:dyDescent="0.3">
      <c r="A11" s="134"/>
      <c r="B11" s="134"/>
      <c r="C11" s="134"/>
      <c r="D11" s="134"/>
      <c r="E11" s="141"/>
      <c r="F11" s="136"/>
      <c r="G11" s="137"/>
      <c r="H11" s="138"/>
    </row>
    <row r="12" spans="1:8" ht="21" customHeight="1" thickBot="1" x14ac:dyDescent="0.3">
      <c r="A12" s="116" t="s">
        <v>31</v>
      </c>
      <c r="B12" s="117"/>
      <c r="C12" s="117"/>
      <c r="D12" s="117"/>
      <c r="E12" s="117"/>
      <c r="F12" s="117"/>
      <c r="G12" s="117"/>
      <c r="H12" s="118"/>
    </row>
    <row r="13" spans="1:8" ht="20.45" customHeight="1" thickBot="1" x14ac:dyDescent="0.3">
      <c r="A13" s="142" t="s">
        <v>29</v>
      </c>
      <c r="B13" s="143"/>
      <c r="C13" s="143"/>
      <c r="D13" s="143"/>
      <c r="E13" s="143"/>
      <c r="F13" s="143"/>
      <c r="G13" s="143"/>
      <c r="H13" s="144"/>
    </row>
    <row r="14" spans="1:8" x14ac:dyDescent="0.25">
      <c r="A14" s="35">
        <v>1</v>
      </c>
      <c r="B14" s="51" t="s">
        <v>41</v>
      </c>
      <c r="C14" s="34">
        <v>8.0500000000000007</v>
      </c>
      <c r="D14" s="34">
        <v>50</v>
      </c>
      <c r="E14" s="49">
        <v>402.47</v>
      </c>
      <c r="F14" s="34" t="s">
        <v>15</v>
      </c>
      <c r="G14" s="12">
        <v>43830</v>
      </c>
      <c r="H14" s="63"/>
    </row>
    <row r="15" spans="1:8" x14ac:dyDescent="0.25">
      <c r="A15" s="35">
        <v>2</v>
      </c>
      <c r="B15" s="34" t="s">
        <v>53</v>
      </c>
      <c r="C15" s="34">
        <v>590.6</v>
      </c>
      <c r="D15" s="34">
        <v>1</v>
      </c>
      <c r="E15" s="49">
        <v>590.6</v>
      </c>
      <c r="F15" s="46" t="s">
        <v>47</v>
      </c>
      <c r="G15" s="12">
        <v>43830</v>
      </c>
      <c r="H15" s="68"/>
    </row>
    <row r="16" spans="1:8" x14ac:dyDescent="0.25">
      <c r="A16" s="70">
        <v>3</v>
      </c>
      <c r="B16" s="71" t="s">
        <v>44</v>
      </c>
      <c r="C16" s="71">
        <v>42.3</v>
      </c>
      <c r="D16" s="71">
        <v>400</v>
      </c>
      <c r="E16" s="72">
        <v>16848.75</v>
      </c>
      <c r="F16" s="34" t="s">
        <v>42</v>
      </c>
      <c r="G16" s="73">
        <v>43830</v>
      </c>
      <c r="H16" s="74"/>
    </row>
    <row r="17" spans="1:16" ht="15.75" thickBot="1" x14ac:dyDescent="0.3">
      <c r="A17" s="70">
        <v>4</v>
      </c>
      <c r="B17" s="71" t="s">
        <v>54</v>
      </c>
      <c r="C17" s="71">
        <v>396.61</v>
      </c>
      <c r="D17" s="71">
        <v>1</v>
      </c>
      <c r="E17" s="72">
        <v>396.61</v>
      </c>
      <c r="F17" s="34" t="s">
        <v>55</v>
      </c>
      <c r="G17" s="73">
        <v>43830</v>
      </c>
      <c r="H17" s="74"/>
    </row>
    <row r="18" spans="1:16" ht="15.75" thickBot="1" x14ac:dyDescent="0.3">
      <c r="A18" s="38"/>
      <c r="B18" s="39" t="s">
        <v>14</v>
      </c>
      <c r="C18" s="25"/>
      <c r="D18" s="25"/>
      <c r="E18" s="21">
        <v>18238.43</v>
      </c>
      <c r="F18" s="25"/>
      <c r="G18" s="40"/>
      <c r="H18" s="24"/>
    </row>
    <row r="19" spans="1:16" ht="21" customHeight="1" thickBot="1" x14ac:dyDescent="0.3">
      <c r="A19" s="113" t="s">
        <v>30</v>
      </c>
      <c r="B19" s="114"/>
      <c r="C19" s="114"/>
      <c r="D19" s="114"/>
      <c r="E19" s="114"/>
      <c r="F19" s="114"/>
      <c r="G19" s="114"/>
      <c r="H19" s="115"/>
      <c r="K19" s="64"/>
      <c r="L19" s="64"/>
      <c r="M19" s="64"/>
      <c r="N19" s="64"/>
      <c r="O19" s="64"/>
      <c r="P19" s="64"/>
    </row>
    <row r="20" spans="1:16" ht="19.5" thickBot="1" x14ac:dyDescent="0.3">
      <c r="A20" s="110" t="s">
        <v>29</v>
      </c>
      <c r="B20" s="111"/>
      <c r="C20" s="111"/>
      <c r="D20" s="111"/>
      <c r="E20" s="111"/>
      <c r="F20" s="111"/>
      <c r="G20" s="111"/>
      <c r="H20" s="112"/>
      <c r="K20" s="64"/>
      <c r="L20" s="64"/>
      <c r="M20" s="64"/>
      <c r="N20" s="64"/>
      <c r="O20" s="64"/>
      <c r="P20" s="64"/>
    </row>
    <row r="21" spans="1:16" x14ac:dyDescent="0.25">
      <c r="A21" s="35">
        <v>1</v>
      </c>
      <c r="B21" s="34" t="s">
        <v>36</v>
      </c>
      <c r="C21" s="34">
        <v>7.89</v>
      </c>
      <c r="D21" s="34">
        <v>20</v>
      </c>
      <c r="E21" s="49">
        <v>157.80000000000001</v>
      </c>
      <c r="F21" s="34" t="s">
        <v>15</v>
      </c>
      <c r="G21" s="12">
        <v>43861</v>
      </c>
      <c r="H21" s="5"/>
    </row>
    <row r="22" spans="1:16" x14ac:dyDescent="0.25">
      <c r="A22" s="35">
        <v>2</v>
      </c>
      <c r="B22" s="34" t="s">
        <v>53</v>
      </c>
      <c r="C22" s="34">
        <v>533.54</v>
      </c>
      <c r="D22" s="34">
        <v>1</v>
      </c>
      <c r="E22" s="49">
        <v>533.54</v>
      </c>
      <c r="F22" s="46" t="s">
        <v>13</v>
      </c>
      <c r="G22" s="12">
        <v>43861</v>
      </c>
      <c r="H22" s="68"/>
    </row>
    <row r="23" spans="1:16" ht="15.75" thickBot="1" x14ac:dyDescent="0.3">
      <c r="A23" s="35">
        <v>3</v>
      </c>
      <c r="B23" s="37" t="s">
        <v>44</v>
      </c>
      <c r="C23" s="37">
        <v>42.3</v>
      </c>
      <c r="D23" s="34">
        <v>105</v>
      </c>
      <c r="E23" s="50">
        <v>4441.5</v>
      </c>
      <c r="F23" s="47" t="s">
        <v>42</v>
      </c>
      <c r="G23" s="12">
        <v>43861</v>
      </c>
      <c r="H23" s="68"/>
    </row>
    <row r="24" spans="1:16" ht="15.75" thickBot="1" x14ac:dyDescent="0.3">
      <c r="A24" s="38"/>
      <c r="B24" s="41" t="s">
        <v>14</v>
      </c>
      <c r="C24" s="20"/>
      <c r="D24" s="20"/>
      <c r="E24" s="21">
        <f>SUM(E21:E23)</f>
        <v>5132.84</v>
      </c>
      <c r="F24" s="22"/>
      <c r="G24" s="23"/>
      <c r="H24" s="24"/>
    </row>
    <row r="25" spans="1:16" ht="21" customHeight="1" thickBot="1" x14ac:dyDescent="0.3">
      <c r="A25" s="113" t="s">
        <v>12</v>
      </c>
      <c r="B25" s="114"/>
      <c r="C25" s="114"/>
      <c r="D25" s="114"/>
      <c r="E25" s="114"/>
      <c r="F25" s="114"/>
      <c r="G25" s="114"/>
      <c r="H25" s="115"/>
    </row>
    <row r="26" spans="1:16" ht="19.5" thickBot="1" x14ac:dyDescent="0.3">
      <c r="A26" s="110" t="s">
        <v>29</v>
      </c>
      <c r="B26" s="111"/>
      <c r="C26" s="111"/>
      <c r="D26" s="111"/>
      <c r="E26" s="111"/>
      <c r="F26" s="111"/>
      <c r="G26" s="111"/>
      <c r="H26" s="112"/>
    </row>
    <row r="27" spans="1:16" x14ac:dyDescent="0.25">
      <c r="A27" s="35">
        <v>1</v>
      </c>
      <c r="B27" s="34" t="s">
        <v>36</v>
      </c>
      <c r="C27" s="34">
        <v>8.2899999999999991</v>
      </c>
      <c r="D27" s="34">
        <v>33</v>
      </c>
      <c r="E27" s="49">
        <v>273.5</v>
      </c>
      <c r="F27" s="34" t="s">
        <v>15</v>
      </c>
      <c r="G27" s="12">
        <v>43889</v>
      </c>
      <c r="H27" s="63"/>
    </row>
    <row r="28" spans="1:16" x14ac:dyDescent="0.25">
      <c r="A28" s="35">
        <v>2</v>
      </c>
      <c r="B28" s="34" t="s">
        <v>53</v>
      </c>
      <c r="C28" s="34">
        <v>512.23</v>
      </c>
      <c r="D28" s="34">
        <v>1</v>
      </c>
      <c r="E28" s="49">
        <v>512.23</v>
      </c>
      <c r="F28" s="46" t="s">
        <v>47</v>
      </c>
      <c r="G28" s="12">
        <v>43889</v>
      </c>
      <c r="H28" s="63"/>
    </row>
    <row r="29" spans="1:16" ht="21" customHeight="1" x14ac:dyDescent="0.25">
      <c r="A29" s="35">
        <v>3</v>
      </c>
      <c r="B29" s="71" t="s">
        <v>54</v>
      </c>
      <c r="C29" s="71">
        <v>793.22</v>
      </c>
      <c r="D29" s="71">
        <v>1</v>
      </c>
      <c r="E29" s="72">
        <v>793.22</v>
      </c>
      <c r="F29" s="34" t="s">
        <v>55</v>
      </c>
      <c r="G29" s="12">
        <v>43889</v>
      </c>
      <c r="H29" s="68"/>
    </row>
    <row r="30" spans="1:16" ht="21" customHeight="1" x14ac:dyDescent="0.25">
      <c r="A30" s="35">
        <v>4</v>
      </c>
      <c r="B30" s="71" t="s">
        <v>56</v>
      </c>
      <c r="C30" s="71">
        <v>650.87</v>
      </c>
      <c r="D30" s="71">
        <v>1</v>
      </c>
      <c r="E30" s="72">
        <v>650.87</v>
      </c>
      <c r="F30" s="34" t="s">
        <v>57</v>
      </c>
      <c r="G30" s="12">
        <v>43901</v>
      </c>
      <c r="H30" s="68"/>
    </row>
    <row r="31" spans="1:16" ht="21" customHeight="1" x14ac:dyDescent="0.25">
      <c r="A31" s="35">
        <v>5</v>
      </c>
      <c r="B31" s="71" t="s">
        <v>59</v>
      </c>
      <c r="C31" s="71">
        <v>450</v>
      </c>
      <c r="D31" s="71">
        <v>1</v>
      </c>
      <c r="E31" s="72">
        <v>450</v>
      </c>
      <c r="F31" s="34" t="s">
        <v>60</v>
      </c>
      <c r="G31" s="12">
        <v>43902</v>
      </c>
      <c r="H31" s="68"/>
    </row>
    <row r="32" spans="1:16" ht="21" customHeight="1" x14ac:dyDescent="0.25">
      <c r="A32" s="35">
        <v>6</v>
      </c>
      <c r="B32" s="71" t="s">
        <v>61</v>
      </c>
      <c r="C32" s="71">
        <v>414</v>
      </c>
      <c r="D32" s="71">
        <v>1</v>
      </c>
      <c r="E32" s="72">
        <v>414</v>
      </c>
      <c r="F32" s="34" t="s">
        <v>62</v>
      </c>
      <c r="G32" s="12">
        <v>43878</v>
      </c>
      <c r="H32" s="68"/>
    </row>
    <row r="33" spans="1:8" ht="21" customHeight="1" x14ac:dyDescent="0.25">
      <c r="A33" s="35">
        <v>7</v>
      </c>
      <c r="B33" s="71" t="s">
        <v>58</v>
      </c>
      <c r="C33" s="71">
        <v>700</v>
      </c>
      <c r="D33" s="71">
        <v>1</v>
      </c>
      <c r="E33" s="72">
        <v>700</v>
      </c>
      <c r="F33" s="34" t="s">
        <v>63</v>
      </c>
      <c r="G33" s="12">
        <v>43889</v>
      </c>
      <c r="H33" s="68"/>
    </row>
    <row r="34" spans="1:8" ht="15.75" thickBot="1" x14ac:dyDescent="0.3">
      <c r="A34" s="35">
        <v>8</v>
      </c>
      <c r="B34" s="34" t="s">
        <v>44</v>
      </c>
      <c r="C34" s="34">
        <v>42.3</v>
      </c>
      <c r="D34" s="34">
        <v>195</v>
      </c>
      <c r="E34" s="49">
        <v>8248.5</v>
      </c>
      <c r="F34" s="34" t="s">
        <v>42</v>
      </c>
      <c r="G34" s="12">
        <v>43889</v>
      </c>
      <c r="H34" s="63"/>
    </row>
    <row r="35" spans="1:8" ht="15.75" thickBot="1" x14ac:dyDescent="0.3">
      <c r="A35" s="18"/>
      <c r="B35" s="41" t="s">
        <v>14</v>
      </c>
      <c r="C35" s="20"/>
      <c r="D35" s="20"/>
      <c r="E35" s="42">
        <f>SUM(E27:E34)</f>
        <v>12042.32</v>
      </c>
      <c r="F35" s="22"/>
      <c r="G35" s="23"/>
      <c r="H35" s="24"/>
    </row>
    <row r="36" spans="1:8" ht="21" customHeight="1" thickBot="1" x14ac:dyDescent="0.3">
      <c r="A36" s="113" t="s">
        <v>28</v>
      </c>
      <c r="B36" s="114"/>
      <c r="C36" s="114"/>
      <c r="D36" s="114"/>
      <c r="E36" s="114"/>
      <c r="F36" s="114"/>
      <c r="G36" s="114"/>
      <c r="H36" s="115"/>
    </row>
    <row r="37" spans="1:8" ht="19.5" thickBot="1" x14ac:dyDescent="0.3">
      <c r="A37" s="110" t="s">
        <v>29</v>
      </c>
      <c r="B37" s="111"/>
      <c r="C37" s="111"/>
      <c r="D37" s="111"/>
      <c r="E37" s="111"/>
      <c r="F37" s="111"/>
      <c r="G37" s="111"/>
      <c r="H37" s="112"/>
    </row>
    <row r="38" spans="1:8" x14ac:dyDescent="0.25">
      <c r="A38" s="35">
        <v>1</v>
      </c>
      <c r="B38" s="34" t="s">
        <v>53</v>
      </c>
      <c r="C38" s="49">
        <v>568.17999999999995</v>
      </c>
      <c r="D38" s="34">
        <v>1</v>
      </c>
      <c r="E38" s="49">
        <v>568.17999999999995</v>
      </c>
      <c r="F38" s="46" t="s">
        <v>47</v>
      </c>
      <c r="G38" s="12">
        <v>43921</v>
      </c>
      <c r="H38" s="63"/>
    </row>
    <row r="39" spans="1:8" x14ac:dyDescent="0.25">
      <c r="A39" s="69" t="s">
        <v>18</v>
      </c>
      <c r="B39" s="34" t="s">
        <v>44</v>
      </c>
      <c r="C39" s="34">
        <v>44.2</v>
      </c>
      <c r="D39" s="34">
        <v>225</v>
      </c>
      <c r="E39" s="49">
        <v>9517.5</v>
      </c>
      <c r="F39" s="34" t="s">
        <v>42</v>
      </c>
      <c r="G39" s="12">
        <v>43921</v>
      </c>
      <c r="H39" s="63"/>
    </row>
    <row r="40" spans="1:8" x14ac:dyDescent="0.25">
      <c r="A40" s="69" t="s">
        <v>22</v>
      </c>
      <c r="B40" s="34" t="s">
        <v>41</v>
      </c>
      <c r="C40" s="34">
        <v>8</v>
      </c>
      <c r="D40" s="34">
        <v>30</v>
      </c>
      <c r="E40" s="49">
        <v>240.14</v>
      </c>
      <c r="F40" s="34" t="s">
        <v>15</v>
      </c>
      <c r="G40" s="12">
        <v>43921</v>
      </c>
      <c r="H40" s="63"/>
    </row>
    <row r="41" spans="1:8" x14ac:dyDescent="0.25">
      <c r="A41" s="43" t="s">
        <v>23</v>
      </c>
      <c r="B41" s="71" t="s">
        <v>54</v>
      </c>
      <c r="C41" s="34">
        <v>396.61</v>
      </c>
      <c r="D41" s="34">
        <v>1</v>
      </c>
      <c r="E41" s="49">
        <v>396.61</v>
      </c>
      <c r="F41" s="34" t="s">
        <v>55</v>
      </c>
      <c r="G41" s="12">
        <v>43921</v>
      </c>
      <c r="H41" s="67"/>
    </row>
    <row r="42" spans="1:8" x14ac:dyDescent="0.25">
      <c r="A42" s="43" t="s">
        <v>24</v>
      </c>
      <c r="B42" s="71" t="s">
        <v>68</v>
      </c>
      <c r="C42" s="34">
        <v>22187</v>
      </c>
      <c r="D42" s="34">
        <v>1</v>
      </c>
      <c r="E42" s="49">
        <v>2187</v>
      </c>
      <c r="F42" s="34" t="s">
        <v>65</v>
      </c>
      <c r="G42" s="12">
        <v>43924</v>
      </c>
      <c r="H42" s="67"/>
    </row>
    <row r="43" spans="1:8" x14ac:dyDescent="0.25">
      <c r="A43" s="43" t="s">
        <v>25</v>
      </c>
      <c r="B43" s="71" t="s">
        <v>70</v>
      </c>
      <c r="C43" s="34">
        <v>400</v>
      </c>
      <c r="D43" s="34">
        <v>1</v>
      </c>
      <c r="E43" s="49">
        <v>400</v>
      </c>
      <c r="F43" s="34" t="s">
        <v>71</v>
      </c>
      <c r="G43" s="12">
        <v>43935</v>
      </c>
      <c r="H43" s="67"/>
    </row>
    <row r="44" spans="1:8" x14ac:dyDescent="0.25">
      <c r="A44" s="43" t="s">
        <v>75</v>
      </c>
      <c r="B44" s="71" t="s">
        <v>72</v>
      </c>
      <c r="C44" s="34">
        <v>1500</v>
      </c>
      <c r="D44" s="34">
        <v>1</v>
      </c>
      <c r="E44" s="49">
        <v>1500</v>
      </c>
      <c r="F44" s="34" t="s">
        <v>71</v>
      </c>
      <c r="G44" s="12">
        <v>43935</v>
      </c>
      <c r="H44" s="67"/>
    </row>
    <row r="45" spans="1:8" x14ac:dyDescent="0.25">
      <c r="A45" s="43" t="s">
        <v>76</v>
      </c>
      <c r="B45" s="71" t="s">
        <v>69</v>
      </c>
      <c r="C45" s="34">
        <v>850</v>
      </c>
      <c r="D45" s="34">
        <v>1</v>
      </c>
      <c r="E45" s="49">
        <v>850</v>
      </c>
      <c r="F45" s="34" t="s">
        <v>71</v>
      </c>
      <c r="G45" s="12">
        <v>43935</v>
      </c>
      <c r="H45" s="67"/>
    </row>
    <row r="46" spans="1:8" ht="15.75" thickBot="1" x14ac:dyDescent="0.3">
      <c r="A46" s="43" t="s">
        <v>77</v>
      </c>
      <c r="B46" s="51" t="s">
        <v>64</v>
      </c>
      <c r="C46" s="34">
        <v>1750</v>
      </c>
      <c r="D46" s="34">
        <v>1</v>
      </c>
      <c r="E46" s="52">
        <v>1750</v>
      </c>
      <c r="F46" s="34" t="s">
        <v>65</v>
      </c>
      <c r="G46" s="12">
        <v>43924</v>
      </c>
      <c r="H46" s="62"/>
    </row>
    <row r="47" spans="1:8" ht="16.5" thickBot="1" x14ac:dyDescent="0.3">
      <c r="A47" s="18"/>
      <c r="B47" s="19" t="s">
        <v>19</v>
      </c>
      <c r="C47" s="20"/>
      <c r="D47" s="44"/>
      <c r="E47" s="42">
        <f>SUM(E38:E46)</f>
        <v>17409.43</v>
      </c>
      <c r="F47" s="22"/>
      <c r="G47" s="23"/>
      <c r="H47" s="24"/>
    </row>
    <row r="48" spans="1:8" ht="21" customHeight="1" thickBot="1" x14ac:dyDescent="0.3">
      <c r="A48" s="113" t="s">
        <v>37</v>
      </c>
      <c r="B48" s="114"/>
      <c r="C48" s="114"/>
      <c r="D48" s="114"/>
      <c r="E48" s="114"/>
      <c r="F48" s="114"/>
      <c r="G48" s="114"/>
      <c r="H48" s="115"/>
    </row>
    <row r="49" spans="1:14" ht="19.5" thickBot="1" x14ac:dyDescent="0.3">
      <c r="A49" s="110" t="s">
        <v>29</v>
      </c>
      <c r="B49" s="111"/>
      <c r="C49" s="111"/>
      <c r="D49" s="111"/>
      <c r="E49" s="111"/>
      <c r="F49" s="111"/>
      <c r="G49" s="111"/>
      <c r="H49" s="112"/>
    </row>
    <row r="50" spans="1:14" x14ac:dyDescent="0.25">
      <c r="A50" s="35">
        <v>2</v>
      </c>
      <c r="B50" s="34" t="s">
        <v>73</v>
      </c>
      <c r="C50" s="34">
        <v>2987.62</v>
      </c>
      <c r="D50" s="34">
        <v>3</v>
      </c>
      <c r="E50" s="49">
        <v>2987.62</v>
      </c>
      <c r="F50" s="34" t="s">
        <v>74</v>
      </c>
      <c r="G50" s="12">
        <v>43978</v>
      </c>
      <c r="H50" s="66"/>
      <c r="I50" s="8"/>
      <c r="J50" s="65"/>
      <c r="K50" s="65"/>
      <c r="L50" s="65"/>
      <c r="M50" s="65"/>
      <c r="N50" s="8"/>
    </row>
    <row r="51" spans="1:14" x14ac:dyDescent="0.25">
      <c r="A51" s="35">
        <v>3</v>
      </c>
      <c r="B51" s="51" t="s">
        <v>17</v>
      </c>
      <c r="C51" s="34">
        <v>2800</v>
      </c>
      <c r="D51" s="34">
        <v>4</v>
      </c>
      <c r="E51" s="52">
        <v>2800</v>
      </c>
      <c r="F51" s="34" t="s">
        <v>74</v>
      </c>
      <c r="G51" s="12">
        <v>43971</v>
      </c>
      <c r="H51" s="63"/>
    </row>
    <row r="52" spans="1:14" x14ac:dyDescent="0.25">
      <c r="A52" s="69" t="s">
        <v>23</v>
      </c>
      <c r="B52" s="34" t="s">
        <v>38</v>
      </c>
      <c r="C52" s="34">
        <v>7.94</v>
      </c>
      <c r="D52" s="34">
        <v>25</v>
      </c>
      <c r="E52" s="49">
        <v>198.6</v>
      </c>
      <c r="F52" s="34" t="s">
        <v>15</v>
      </c>
      <c r="G52" s="12">
        <v>43951</v>
      </c>
      <c r="H52" s="63"/>
    </row>
    <row r="53" spans="1:14" x14ac:dyDescent="0.25">
      <c r="A53" s="69" t="s">
        <v>24</v>
      </c>
      <c r="B53" s="34" t="s">
        <v>53</v>
      </c>
      <c r="C53" s="49">
        <v>490.92</v>
      </c>
      <c r="D53" s="34">
        <v>1</v>
      </c>
      <c r="E53" s="49">
        <v>490.92</v>
      </c>
      <c r="F53" s="46" t="s">
        <v>47</v>
      </c>
      <c r="G53" s="12">
        <v>43951</v>
      </c>
      <c r="H53" s="63"/>
    </row>
    <row r="54" spans="1:14" ht="25.5" x14ac:dyDescent="0.25">
      <c r="A54" s="75" t="s">
        <v>25</v>
      </c>
      <c r="B54" s="77" t="s">
        <v>54</v>
      </c>
      <c r="C54" s="71">
        <v>396.61</v>
      </c>
      <c r="D54" s="34">
        <v>1</v>
      </c>
      <c r="E54" s="71">
        <v>396.61</v>
      </c>
      <c r="F54" s="34" t="s">
        <v>55</v>
      </c>
      <c r="G54" s="12">
        <v>43951</v>
      </c>
      <c r="H54" s="68"/>
    </row>
    <row r="55" spans="1:14" ht="15.75" thickBot="1" x14ac:dyDescent="0.3">
      <c r="A55" s="75" t="s">
        <v>75</v>
      </c>
      <c r="B55" s="34" t="s">
        <v>43</v>
      </c>
      <c r="C55" s="34">
        <v>42.3</v>
      </c>
      <c r="D55" s="34">
        <v>180</v>
      </c>
      <c r="E55" s="49">
        <v>7614</v>
      </c>
      <c r="F55" s="34" t="s">
        <v>42</v>
      </c>
      <c r="G55" s="12">
        <v>43951</v>
      </c>
      <c r="H55" s="63"/>
    </row>
    <row r="56" spans="1:14" ht="16.5" thickBot="1" x14ac:dyDescent="0.3">
      <c r="A56" s="18"/>
      <c r="B56" s="19" t="s">
        <v>14</v>
      </c>
      <c r="C56" s="20"/>
      <c r="D56" s="20"/>
      <c r="E56" s="21">
        <f>SUM(E50:E55)</f>
        <v>14487.75</v>
      </c>
      <c r="F56" s="22"/>
      <c r="G56" s="23"/>
      <c r="H56" s="24"/>
    </row>
    <row r="57" spans="1:14" ht="21" customHeight="1" thickBot="1" x14ac:dyDescent="0.3">
      <c r="A57" s="113" t="s">
        <v>27</v>
      </c>
      <c r="B57" s="114"/>
      <c r="C57" s="114"/>
      <c r="D57" s="114"/>
      <c r="E57" s="114"/>
      <c r="F57" s="114"/>
      <c r="G57" s="114"/>
      <c r="H57" s="115"/>
    </row>
    <row r="58" spans="1:14" ht="19.5" thickBot="1" x14ac:dyDescent="0.3">
      <c r="A58" s="110" t="s">
        <v>29</v>
      </c>
      <c r="B58" s="111"/>
      <c r="C58" s="111"/>
      <c r="D58" s="111"/>
      <c r="E58" s="111"/>
      <c r="F58" s="111"/>
      <c r="G58" s="111"/>
      <c r="H58" s="112"/>
    </row>
    <row r="59" spans="1:14" x14ac:dyDescent="0.25">
      <c r="A59" s="35">
        <v>1</v>
      </c>
      <c r="B59" s="34" t="s">
        <v>53</v>
      </c>
      <c r="C59" s="34">
        <v>490.92</v>
      </c>
      <c r="D59" s="34">
        <v>1</v>
      </c>
      <c r="E59" s="49">
        <v>490.92</v>
      </c>
      <c r="F59" s="46" t="s">
        <v>47</v>
      </c>
      <c r="G59" s="12">
        <v>43982</v>
      </c>
      <c r="H59" s="63"/>
    </row>
    <row r="60" spans="1:14" x14ac:dyDescent="0.25">
      <c r="A60" s="35">
        <v>2</v>
      </c>
      <c r="B60" s="34" t="s">
        <v>38</v>
      </c>
      <c r="C60" s="34">
        <v>7.96</v>
      </c>
      <c r="D60" s="34">
        <v>20</v>
      </c>
      <c r="E60" s="49">
        <v>159.13999999999999</v>
      </c>
      <c r="F60" s="34" t="s">
        <v>15</v>
      </c>
      <c r="G60" s="12">
        <v>43982</v>
      </c>
      <c r="H60" s="63"/>
    </row>
    <row r="61" spans="1:14" x14ac:dyDescent="0.25">
      <c r="A61" s="13" t="s">
        <v>22</v>
      </c>
      <c r="B61" s="34" t="s">
        <v>43</v>
      </c>
      <c r="C61" s="34">
        <v>42.3</v>
      </c>
      <c r="D61" s="34">
        <v>200</v>
      </c>
      <c r="E61" s="49">
        <v>8460</v>
      </c>
      <c r="F61" s="34" t="s">
        <v>42</v>
      </c>
      <c r="G61" s="12">
        <v>43982</v>
      </c>
      <c r="H61" s="63"/>
    </row>
    <row r="62" spans="1:14" ht="25.5" x14ac:dyDescent="0.25">
      <c r="A62" s="36" t="s">
        <v>23</v>
      </c>
      <c r="B62" s="31" t="s">
        <v>66</v>
      </c>
      <c r="C62" s="32">
        <v>2000</v>
      </c>
      <c r="D62" s="32">
        <v>1</v>
      </c>
      <c r="E62" s="33">
        <v>2000</v>
      </c>
      <c r="F62" s="34" t="s">
        <v>67</v>
      </c>
      <c r="G62" s="12">
        <v>43987</v>
      </c>
      <c r="H62" s="67"/>
    </row>
    <row r="63" spans="1:14" ht="15.75" thickBot="1" x14ac:dyDescent="0.3">
      <c r="A63" s="36" t="s">
        <v>25</v>
      </c>
      <c r="B63" s="34" t="s">
        <v>53</v>
      </c>
      <c r="C63" s="49">
        <v>490.92</v>
      </c>
      <c r="D63" s="34">
        <v>1</v>
      </c>
      <c r="E63" s="49">
        <v>490.92</v>
      </c>
      <c r="F63" s="46" t="s">
        <v>47</v>
      </c>
      <c r="G63" s="12">
        <v>43951</v>
      </c>
      <c r="H63" s="62"/>
    </row>
    <row r="64" spans="1:14" ht="16.5" thickBot="1" x14ac:dyDescent="0.3">
      <c r="A64" s="18"/>
      <c r="B64" s="19" t="s">
        <v>14</v>
      </c>
      <c r="C64" s="20"/>
      <c r="D64" s="20"/>
      <c r="E64" s="21">
        <f>SUM(E59:E63)</f>
        <v>11600.98</v>
      </c>
      <c r="F64" s="22"/>
      <c r="G64" s="23"/>
      <c r="H64" s="24"/>
    </row>
    <row r="65" spans="1:8" ht="21.6" customHeight="1" thickBot="1" x14ac:dyDescent="0.3">
      <c r="A65" s="113" t="s">
        <v>20</v>
      </c>
      <c r="B65" s="114"/>
      <c r="C65" s="114"/>
      <c r="D65" s="114"/>
      <c r="E65" s="114"/>
      <c r="F65" s="114"/>
      <c r="G65" s="114"/>
      <c r="H65" s="115"/>
    </row>
    <row r="66" spans="1:8" ht="22.15" customHeight="1" thickBot="1" x14ac:dyDescent="0.3">
      <c r="A66" s="110" t="s">
        <v>29</v>
      </c>
      <c r="B66" s="111"/>
      <c r="C66" s="111"/>
      <c r="D66" s="111"/>
      <c r="E66" s="111"/>
      <c r="F66" s="111"/>
      <c r="G66" s="111"/>
      <c r="H66" s="112"/>
    </row>
    <row r="67" spans="1:8" x14ac:dyDescent="0.25">
      <c r="A67" s="16" t="s">
        <v>10</v>
      </c>
      <c r="B67" s="45" t="s">
        <v>78</v>
      </c>
      <c r="C67" s="45">
        <v>1961.4</v>
      </c>
      <c r="D67" s="45">
        <v>1</v>
      </c>
      <c r="E67" s="48">
        <v>1961.4</v>
      </c>
      <c r="F67" s="34" t="s">
        <v>79</v>
      </c>
      <c r="G67" s="11">
        <v>44032</v>
      </c>
      <c r="H67" s="17"/>
    </row>
    <row r="68" spans="1:8" x14ac:dyDescent="0.25">
      <c r="A68" s="16" t="s">
        <v>18</v>
      </c>
      <c r="B68" s="34" t="s">
        <v>41</v>
      </c>
      <c r="C68" s="34">
        <v>8.17</v>
      </c>
      <c r="D68" s="34">
        <v>30</v>
      </c>
      <c r="E68" s="49">
        <v>245.06</v>
      </c>
      <c r="F68" s="34" t="s">
        <v>15</v>
      </c>
      <c r="G68" s="12">
        <v>44012</v>
      </c>
      <c r="H68" s="17"/>
    </row>
    <row r="69" spans="1:8" x14ac:dyDescent="0.25">
      <c r="A69" s="16" t="s">
        <v>22</v>
      </c>
      <c r="B69" s="34" t="s">
        <v>53</v>
      </c>
      <c r="C69" s="34">
        <v>533.54</v>
      </c>
      <c r="D69" s="34">
        <v>1</v>
      </c>
      <c r="E69" s="49">
        <v>533.54</v>
      </c>
      <c r="F69" s="46" t="s">
        <v>47</v>
      </c>
      <c r="G69" s="12">
        <v>44012</v>
      </c>
      <c r="H69" s="17"/>
    </row>
    <row r="70" spans="1:8" ht="15.75" thickBot="1" x14ac:dyDescent="0.3">
      <c r="A70" s="16" t="s">
        <v>23</v>
      </c>
      <c r="B70" s="34" t="s">
        <v>43</v>
      </c>
      <c r="C70" s="34">
        <v>42.4</v>
      </c>
      <c r="D70" s="34">
        <v>325</v>
      </c>
      <c r="E70" s="49">
        <v>13774.5</v>
      </c>
      <c r="F70" s="34" t="s">
        <v>46</v>
      </c>
      <c r="G70" s="12">
        <v>44012</v>
      </c>
      <c r="H70" s="17"/>
    </row>
    <row r="71" spans="1:8" ht="16.5" thickBot="1" x14ac:dyDescent="0.3">
      <c r="A71" s="18"/>
      <c r="B71" s="19" t="s">
        <v>21</v>
      </c>
      <c r="C71" s="25"/>
      <c r="D71" s="25"/>
      <c r="E71" s="21">
        <f>SUM(E67:E70)</f>
        <v>16514.5</v>
      </c>
      <c r="F71" s="25"/>
      <c r="G71" s="26"/>
      <c r="H71" s="24"/>
    </row>
    <row r="72" spans="1:8" ht="21" customHeight="1" thickBot="1" x14ac:dyDescent="0.3">
      <c r="A72" s="113" t="s">
        <v>26</v>
      </c>
      <c r="B72" s="114"/>
      <c r="C72" s="114"/>
      <c r="D72" s="114"/>
      <c r="E72" s="114"/>
      <c r="F72" s="114"/>
      <c r="G72" s="114"/>
      <c r="H72" s="115"/>
    </row>
    <row r="73" spans="1:8" ht="19.5" thickBot="1" x14ac:dyDescent="0.3">
      <c r="A73" s="110" t="s">
        <v>29</v>
      </c>
      <c r="B73" s="111"/>
      <c r="C73" s="111"/>
      <c r="D73" s="111"/>
      <c r="E73" s="111"/>
      <c r="F73" s="111"/>
      <c r="G73" s="111"/>
      <c r="H73" s="112"/>
    </row>
    <row r="74" spans="1:8" ht="25.5" x14ac:dyDescent="0.25">
      <c r="A74" s="60" t="s">
        <v>10</v>
      </c>
      <c r="B74" s="77" t="s">
        <v>54</v>
      </c>
      <c r="C74" s="34">
        <v>396.61</v>
      </c>
      <c r="D74" s="34">
        <v>3</v>
      </c>
      <c r="E74" s="52">
        <v>1189.83</v>
      </c>
      <c r="F74" s="34" t="s">
        <v>55</v>
      </c>
      <c r="G74" s="11">
        <v>44049</v>
      </c>
      <c r="H74" s="63"/>
    </row>
    <row r="75" spans="1:8" x14ac:dyDescent="0.25">
      <c r="A75" s="16" t="s">
        <v>18</v>
      </c>
      <c r="B75" s="34" t="s">
        <v>41</v>
      </c>
      <c r="C75" s="34">
        <v>8.39</v>
      </c>
      <c r="D75" s="34">
        <v>35</v>
      </c>
      <c r="E75" s="49">
        <v>293.77</v>
      </c>
      <c r="F75" s="34" t="s">
        <v>15</v>
      </c>
      <c r="G75" s="11">
        <v>44043</v>
      </c>
      <c r="H75" s="63"/>
    </row>
    <row r="76" spans="1:8" x14ac:dyDescent="0.25">
      <c r="A76" s="16" t="s">
        <v>22</v>
      </c>
      <c r="B76" s="34" t="s">
        <v>53</v>
      </c>
      <c r="C76" s="34">
        <v>573.45000000000005</v>
      </c>
      <c r="D76" s="34">
        <v>1</v>
      </c>
      <c r="E76" s="49">
        <v>573.45000000000005</v>
      </c>
      <c r="F76" s="46" t="s">
        <v>47</v>
      </c>
      <c r="G76" s="11">
        <v>44043</v>
      </c>
      <c r="H76" s="63"/>
    </row>
    <row r="77" spans="1:8" x14ac:dyDescent="0.25">
      <c r="A77" s="16"/>
      <c r="B77" s="34" t="s">
        <v>80</v>
      </c>
      <c r="C77" s="37">
        <v>650.87</v>
      </c>
      <c r="D77" s="37">
        <v>1</v>
      </c>
      <c r="E77" s="50">
        <v>650.87</v>
      </c>
      <c r="F77" s="34" t="s">
        <v>57</v>
      </c>
      <c r="G77" s="11">
        <v>44053</v>
      </c>
      <c r="H77" s="68"/>
    </row>
    <row r="78" spans="1:8" x14ac:dyDescent="0.25">
      <c r="A78" s="16"/>
      <c r="B78" s="34" t="s">
        <v>86</v>
      </c>
      <c r="C78" s="37">
        <v>700</v>
      </c>
      <c r="D78" s="37">
        <v>1</v>
      </c>
      <c r="E78" s="50">
        <v>700</v>
      </c>
      <c r="F78" s="37" t="s">
        <v>82</v>
      </c>
      <c r="G78" s="11">
        <v>44033</v>
      </c>
      <c r="H78" s="68"/>
    </row>
    <row r="79" spans="1:8" x14ac:dyDescent="0.25">
      <c r="A79" s="16"/>
      <c r="B79" s="34" t="s">
        <v>85</v>
      </c>
      <c r="C79" s="37">
        <v>180</v>
      </c>
      <c r="D79" s="37">
        <v>2</v>
      </c>
      <c r="E79" s="50">
        <v>360</v>
      </c>
      <c r="F79" s="37" t="s">
        <v>82</v>
      </c>
      <c r="G79" s="11">
        <v>44033</v>
      </c>
      <c r="H79" s="68"/>
    </row>
    <row r="80" spans="1:8" x14ac:dyDescent="0.25">
      <c r="A80" s="16"/>
      <c r="B80" s="34" t="s">
        <v>84</v>
      </c>
      <c r="C80" s="37">
        <v>180</v>
      </c>
      <c r="D80" s="37">
        <v>1</v>
      </c>
      <c r="E80" s="50">
        <v>180</v>
      </c>
      <c r="F80" s="37" t="s">
        <v>82</v>
      </c>
      <c r="G80" s="11">
        <v>44033</v>
      </c>
      <c r="H80" s="68"/>
    </row>
    <row r="81" spans="1:8" x14ac:dyDescent="0.25">
      <c r="A81" s="16"/>
      <c r="B81" s="34" t="s">
        <v>83</v>
      </c>
      <c r="C81" s="37">
        <v>130</v>
      </c>
      <c r="D81" s="37">
        <v>2</v>
      </c>
      <c r="E81" s="50">
        <v>260</v>
      </c>
      <c r="F81" s="37" t="s">
        <v>82</v>
      </c>
      <c r="G81" s="11">
        <v>44033</v>
      </c>
      <c r="H81" s="68"/>
    </row>
    <row r="82" spans="1:8" x14ac:dyDescent="0.25">
      <c r="A82" s="16"/>
      <c r="B82" s="34" t="s">
        <v>81</v>
      </c>
      <c r="C82" s="37">
        <v>700</v>
      </c>
      <c r="D82" s="37">
        <v>1</v>
      </c>
      <c r="E82" s="50">
        <v>700</v>
      </c>
      <c r="F82" s="37" t="s">
        <v>82</v>
      </c>
      <c r="G82" s="11">
        <v>44033</v>
      </c>
      <c r="H82" s="68"/>
    </row>
    <row r="83" spans="1:8" ht="15.75" thickBot="1" x14ac:dyDescent="0.3">
      <c r="A83" s="16" t="s">
        <v>23</v>
      </c>
      <c r="B83" s="34" t="s">
        <v>43</v>
      </c>
      <c r="C83" s="37">
        <v>42.6</v>
      </c>
      <c r="D83" s="37">
        <v>185</v>
      </c>
      <c r="E83" s="50">
        <v>7881</v>
      </c>
      <c r="F83" s="37" t="s">
        <v>42</v>
      </c>
      <c r="G83" s="11">
        <v>44043</v>
      </c>
      <c r="H83" s="34"/>
    </row>
    <row r="84" spans="1:8" ht="16.5" thickBot="1" x14ac:dyDescent="0.3">
      <c r="A84" s="18"/>
      <c r="B84" s="19" t="s">
        <v>21</v>
      </c>
      <c r="C84" s="20"/>
      <c r="D84" s="20"/>
      <c r="E84" s="21">
        <f>SUM(E74:E83)</f>
        <v>12788.92</v>
      </c>
      <c r="F84" s="22"/>
      <c r="G84" s="23"/>
      <c r="H84" s="24"/>
    </row>
    <row r="85" spans="1:8" ht="21" customHeight="1" thickBot="1" x14ac:dyDescent="0.3">
      <c r="A85" s="113" t="s">
        <v>32</v>
      </c>
      <c r="B85" s="114"/>
      <c r="C85" s="114"/>
      <c r="D85" s="114"/>
      <c r="E85" s="114"/>
      <c r="F85" s="114"/>
      <c r="G85" s="114"/>
      <c r="H85" s="115"/>
    </row>
    <row r="86" spans="1:8" ht="19.5" thickBot="1" x14ac:dyDescent="0.3">
      <c r="A86" s="110" t="s">
        <v>29</v>
      </c>
      <c r="B86" s="111"/>
      <c r="C86" s="111"/>
      <c r="D86" s="111"/>
      <c r="E86" s="111"/>
      <c r="F86" s="111"/>
      <c r="G86" s="111"/>
      <c r="H86" s="112"/>
    </row>
    <row r="87" spans="1:8" x14ac:dyDescent="0.25">
      <c r="A87" s="16" t="s">
        <v>10</v>
      </c>
      <c r="B87" s="51" t="s">
        <v>89</v>
      </c>
      <c r="C87" s="34">
        <v>1400</v>
      </c>
      <c r="D87" s="34">
        <v>1</v>
      </c>
      <c r="E87" s="52">
        <v>1400</v>
      </c>
      <c r="F87" s="34" t="s">
        <v>48</v>
      </c>
      <c r="G87" s="11" t="s">
        <v>49</v>
      </c>
      <c r="H87" s="10"/>
    </row>
    <row r="88" spans="1:8" x14ac:dyDescent="0.25">
      <c r="A88" s="16" t="s">
        <v>18</v>
      </c>
      <c r="B88" s="51" t="s">
        <v>87</v>
      </c>
      <c r="C88" s="34">
        <v>1200</v>
      </c>
      <c r="D88" s="34">
        <v>1</v>
      </c>
      <c r="E88" s="52">
        <v>1200</v>
      </c>
      <c r="F88" s="34" t="s">
        <v>88</v>
      </c>
      <c r="G88" s="12">
        <v>44090</v>
      </c>
      <c r="H88" s="10"/>
    </row>
    <row r="89" spans="1:8" ht="25.5" x14ac:dyDescent="0.25">
      <c r="A89" s="16" t="s">
        <v>22</v>
      </c>
      <c r="B89" s="77" t="s">
        <v>54</v>
      </c>
      <c r="C89" s="34">
        <v>396.61</v>
      </c>
      <c r="D89" s="34">
        <v>1</v>
      </c>
      <c r="E89" s="49">
        <v>396.61</v>
      </c>
      <c r="F89" s="34" t="s">
        <v>55</v>
      </c>
      <c r="G89" s="11">
        <v>44074</v>
      </c>
      <c r="H89" s="63"/>
    </row>
    <row r="90" spans="1:8" x14ac:dyDescent="0.25">
      <c r="A90" s="16" t="s">
        <v>23</v>
      </c>
      <c r="B90" s="34" t="s">
        <v>41</v>
      </c>
      <c r="C90" s="34">
        <v>8.36</v>
      </c>
      <c r="D90" s="34">
        <v>28</v>
      </c>
      <c r="E90" s="49">
        <v>233.99</v>
      </c>
      <c r="F90" s="34" t="s">
        <v>15</v>
      </c>
      <c r="G90" s="11">
        <v>44074</v>
      </c>
      <c r="H90" s="10"/>
    </row>
    <row r="91" spans="1:8" x14ac:dyDescent="0.25">
      <c r="A91" s="16" t="s">
        <v>24</v>
      </c>
      <c r="B91" s="34" t="s">
        <v>16</v>
      </c>
      <c r="C91" s="34">
        <v>509.57</v>
      </c>
      <c r="D91" s="34">
        <v>1</v>
      </c>
      <c r="E91" s="49">
        <v>509.57</v>
      </c>
      <c r="F91" s="46" t="s">
        <v>47</v>
      </c>
      <c r="G91" s="11">
        <v>44074</v>
      </c>
      <c r="H91" s="63"/>
    </row>
    <row r="92" spans="1:8" ht="15.75" thickBot="1" x14ac:dyDescent="0.3">
      <c r="A92" s="16" t="s">
        <v>25</v>
      </c>
      <c r="B92" s="34" t="s">
        <v>43</v>
      </c>
      <c r="C92" s="37">
        <v>42.9</v>
      </c>
      <c r="D92" s="37">
        <v>115</v>
      </c>
      <c r="E92" s="50">
        <v>4938</v>
      </c>
      <c r="F92" s="37" t="s">
        <v>42</v>
      </c>
      <c r="G92" s="11">
        <v>44074</v>
      </c>
      <c r="H92" s="10"/>
    </row>
    <row r="93" spans="1:8" ht="16.5" thickBot="1" x14ac:dyDescent="0.3">
      <c r="A93" s="53"/>
      <c r="B93" s="19" t="s">
        <v>21</v>
      </c>
      <c r="C93" s="20"/>
      <c r="D93" s="20"/>
      <c r="E93" s="21">
        <f>SUM(E87:E92)</f>
        <v>8678.17</v>
      </c>
      <c r="F93" s="22"/>
      <c r="G93" s="54"/>
      <c r="H93" s="55"/>
    </row>
    <row r="94" spans="1:8" ht="21" customHeight="1" thickBot="1" x14ac:dyDescent="0.3">
      <c r="A94" s="113" t="s">
        <v>33</v>
      </c>
      <c r="B94" s="114"/>
      <c r="C94" s="114"/>
      <c r="D94" s="114"/>
      <c r="E94" s="114"/>
      <c r="F94" s="114"/>
      <c r="G94" s="114"/>
      <c r="H94" s="115"/>
    </row>
    <row r="95" spans="1:8" ht="19.5" thickBot="1" x14ac:dyDescent="0.3">
      <c r="A95" s="110" t="s">
        <v>29</v>
      </c>
      <c r="B95" s="111"/>
      <c r="C95" s="111"/>
      <c r="D95" s="111"/>
      <c r="E95" s="111"/>
      <c r="F95" s="111"/>
      <c r="G95" s="111"/>
      <c r="H95" s="112"/>
    </row>
    <row r="96" spans="1:8" x14ac:dyDescent="0.25">
      <c r="A96" s="16" t="s">
        <v>10</v>
      </c>
      <c r="B96" s="34" t="s">
        <v>91</v>
      </c>
      <c r="C96" s="34">
        <v>3500</v>
      </c>
      <c r="D96" s="34">
        <v>1</v>
      </c>
      <c r="E96" s="49">
        <v>3500</v>
      </c>
      <c r="F96" s="37" t="s">
        <v>92</v>
      </c>
      <c r="G96" s="11">
        <v>44132</v>
      </c>
      <c r="H96" s="10"/>
    </row>
    <row r="97" spans="1:8" ht="25.5" x14ac:dyDescent="0.25">
      <c r="A97" s="16" t="s">
        <v>18</v>
      </c>
      <c r="B97" s="77" t="s">
        <v>54</v>
      </c>
      <c r="C97" s="34">
        <v>396.61</v>
      </c>
      <c r="D97" s="34">
        <v>1</v>
      </c>
      <c r="E97" s="52">
        <v>396.61</v>
      </c>
      <c r="F97" s="34" t="s">
        <v>55</v>
      </c>
      <c r="G97" s="11">
        <v>44104</v>
      </c>
      <c r="H97" s="10"/>
    </row>
    <row r="98" spans="1:8" x14ac:dyDescent="0.25">
      <c r="A98" s="16" t="s">
        <v>22</v>
      </c>
      <c r="B98" s="34" t="s">
        <v>90</v>
      </c>
      <c r="C98" s="34">
        <v>6510</v>
      </c>
      <c r="D98" s="34">
        <v>3.3</v>
      </c>
      <c r="E98" s="49">
        <v>21483</v>
      </c>
      <c r="F98" s="46" t="s">
        <v>45</v>
      </c>
      <c r="G98" s="11">
        <v>44104</v>
      </c>
      <c r="H98" s="10"/>
    </row>
    <row r="99" spans="1:8" x14ac:dyDescent="0.25">
      <c r="A99" s="16" t="s">
        <v>23</v>
      </c>
      <c r="B99" s="34" t="s">
        <v>41</v>
      </c>
      <c r="C99" s="34">
        <v>8.41</v>
      </c>
      <c r="D99" s="34">
        <v>27</v>
      </c>
      <c r="E99" s="49">
        <v>227.16</v>
      </c>
      <c r="F99" s="34" t="s">
        <v>15</v>
      </c>
      <c r="G99" s="11">
        <v>44104</v>
      </c>
      <c r="H99" s="10"/>
    </row>
    <row r="100" spans="1:8" x14ac:dyDescent="0.25">
      <c r="A100" s="16" t="s">
        <v>24</v>
      </c>
      <c r="B100" s="34" t="s">
        <v>53</v>
      </c>
      <c r="C100" s="34">
        <v>535.20000000000005</v>
      </c>
      <c r="D100" s="34">
        <v>1</v>
      </c>
      <c r="E100" s="49">
        <v>535.20000000000005</v>
      </c>
      <c r="F100" s="46" t="s">
        <v>47</v>
      </c>
      <c r="G100" s="11">
        <v>44104</v>
      </c>
      <c r="H100" s="10"/>
    </row>
    <row r="101" spans="1:8" ht="15.75" thickBot="1" x14ac:dyDescent="0.3">
      <c r="A101" s="16" t="s">
        <v>25</v>
      </c>
      <c r="B101" s="34" t="s">
        <v>43</v>
      </c>
      <c r="C101" s="37">
        <v>43.2</v>
      </c>
      <c r="D101" s="37">
        <v>180</v>
      </c>
      <c r="E101" s="50">
        <v>7758</v>
      </c>
      <c r="F101" s="37" t="s">
        <v>42</v>
      </c>
      <c r="G101" s="11">
        <v>44104</v>
      </c>
      <c r="H101" s="10"/>
    </row>
    <row r="102" spans="1:8" ht="16.5" thickBot="1" x14ac:dyDescent="0.3">
      <c r="A102" s="53"/>
      <c r="B102" s="19" t="s">
        <v>21</v>
      </c>
      <c r="C102" s="20"/>
      <c r="D102" s="20"/>
      <c r="E102" s="21">
        <f>SUM(E96:E101)</f>
        <v>33899.97</v>
      </c>
      <c r="F102" s="22"/>
      <c r="G102" s="20"/>
      <c r="H102" s="56"/>
    </row>
    <row r="103" spans="1:8" ht="21" customHeight="1" thickBot="1" x14ac:dyDescent="0.3">
      <c r="A103" s="113" t="s">
        <v>34</v>
      </c>
      <c r="B103" s="114"/>
      <c r="C103" s="114"/>
      <c r="D103" s="114"/>
      <c r="E103" s="114"/>
      <c r="F103" s="114"/>
      <c r="G103" s="114"/>
      <c r="H103" s="115"/>
    </row>
    <row r="104" spans="1:8" ht="18.75" x14ac:dyDescent="0.25">
      <c r="A104" s="145" t="s">
        <v>39</v>
      </c>
      <c r="B104" s="146"/>
      <c r="C104" s="146"/>
      <c r="D104" s="146"/>
      <c r="E104" s="146"/>
      <c r="F104" s="146"/>
      <c r="G104" s="146"/>
      <c r="H104" s="147"/>
    </row>
    <row r="105" spans="1:8" x14ac:dyDescent="0.25">
      <c r="A105" s="61">
        <v>1</v>
      </c>
      <c r="B105" s="34" t="s">
        <v>43</v>
      </c>
      <c r="C105" s="37">
        <v>43.2</v>
      </c>
      <c r="D105" s="37">
        <v>255</v>
      </c>
      <c r="E105" s="50">
        <v>11035.5</v>
      </c>
      <c r="F105" s="37" t="s">
        <v>42</v>
      </c>
      <c r="G105" s="11">
        <v>44135</v>
      </c>
      <c r="H105" s="2"/>
    </row>
    <row r="106" spans="1:8" ht="25.5" x14ac:dyDescent="0.25">
      <c r="A106" s="61">
        <v>2</v>
      </c>
      <c r="B106" s="77" t="s">
        <v>54</v>
      </c>
      <c r="C106" s="34">
        <v>396.61</v>
      </c>
      <c r="D106" s="34">
        <v>1</v>
      </c>
      <c r="E106" s="49">
        <v>396.61</v>
      </c>
      <c r="F106" s="34" t="s">
        <v>15</v>
      </c>
      <c r="G106" s="11">
        <v>44135</v>
      </c>
      <c r="H106" s="2"/>
    </row>
    <row r="107" spans="1:8" x14ac:dyDescent="0.25">
      <c r="A107" s="61">
        <v>3</v>
      </c>
      <c r="B107" s="34" t="s">
        <v>53</v>
      </c>
      <c r="C107" s="34">
        <v>728.88</v>
      </c>
      <c r="D107" s="34">
        <v>1</v>
      </c>
      <c r="E107" s="49">
        <v>728.88</v>
      </c>
      <c r="F107" s="46" t="s">
        <v>47</v>
      </c>
      <c r="G107" s="11">
        <v>44135</v>
      </c>
      <c r="H107" s="2"/>
    </row>
    <row r="108" spans="1:8" ht="16.5" thickBot="1" x14ac:dyDescent="0.3">
      <c r="A108" s="10"/>
      <c r="B108" s="59" t="s">
        <v>21</v>
      </c>
      <c r="C108" s="1"/>
      <c r="D108" s="1"/>
      <c r="E108" s="57">
        <f>SUM(E105:E107)</f>
        <v>12160.99</v>
      </c>
      <c r="F108" s="2"/>
      <c r="G108" s="1"/>
      <c r="H108" s="2"/>
    </row>
    <row r="109" spans="1:8" ht="21" customHeight="1" thickBot="1" x14ac:dyDescent="0.3">
      <c r="A109" s="113" t="s">
        <v>35</v>
      </c>
      <c r="B109" s="114"/>
      <c r="C109" s="114"/>
      <c r="D109" s="114"/>
      <c r="E109" s="114"/>
      <c r="F109" s="114"/>
      <c r="G109" s="114"/>
      <c r="H109" s="115"/>
    </row>
    <row r="110" spans="1:8" ht="19.5" thickBot="1" x14ac:dyDescent="0.3">
      <c r="A110" s="110" t="s">
        <v>29</v>
      </c>
      <c r="B110" s="111"/>
      <c r="C110" s="111"/>
      <c r="D110" s="111"/>
      <c r="E110" s="111"/>
      <c r="F110" s="111"/>
      <c r="G110" s="111"/>
      <c r="H110" s="112"/>
    </row>
    <row r="111" spans="1:8" x14ac:dyDescent="0.25">
      <c r="A111" s="9">
        <v>1</v>
      </c>
      <c r="B111" s="51" t="s">
        <v>93</v>
      </c>
      <c r="C111" s="34">
        <v>4244</v>
      </c>
      <c r="D111" s="34">
        <v>1</v>
      </c>
      <c r="E111" s="52">
        <v>4244</v>
      </c>
      <c r="F111" s="34" t="s">
        <v>99</v>
      </c>
      <c r="G111" s="3">
        <v>44186</v>
      </c>
      <c r="H111" s="2"/>
    </row>
    <row r="112" spans="1:8" ht="25.5" x14ac:dyDescent="0.25">
      <c r="A112" s="9">
        <v>2</v>
      </c>
      <c r="B112" s="77" t="s">
        <v>54</v>
      </c>
      <c r="C112" s="34">
        <v>396.61</v>
      </c>
      <c r="D112" s="34">
        <v>2</v>
      </c>
      <c r="E112" s="49">
        <v>793.22</v>
      </c>
      <c r="F112" s="34" t="s">
        <v>55</v>
      </c>
      <c r="G112" s="3">
        <v>44196</v>
      </c>
      <c r="H112" s="2"/>
    </row>
    <row r="113" spans="1:8" x14ac:dyDescent="0.25">
      <c r="A113" s="9">
        <v>3</v>
      </c>
      <c r="B113" s="34" t="s">
        <v>43</v>
      </c>
      <c r="C113" s="37">
        <v>43.5</v>
      </c>
      <c r="D113" s="37">
        <v>170</v>
      </c>
      <c r="E113" s="50">
        <v>7395</v>
      </c>
      <c r="F113" s="37" t="s">
        <v>42</v>
      </c>
      <c r="G113" s="3">
        <v>44165</v>
      </c>
      <c r="H113" s="2"/>
    </row>
    <row r="114" spans="1:8" x14ac:dyDescent="0.25">
      <c r="A114" s="9">
        <v>4</v>
      </c>
      <c r="B114" s="34" t="s">
        <v>41</v>
      </c>
      <c r="C114" s="34">
        <v>8.19</v>
      </c>
      <c r="D114" s="34">
        <v>36</v>
      </c>
      <c r="E114" s="49">
        <v>291.81</v>
      </c>
      <c r="F114" s="34" t="s">
        <v>15</v>
      </c>
      <c r="G114" s="3">
        <v>44165</v>
      </c>
      <c r="H114" s="2"/>
    </row>
    <row r="115" spans="1:8" x14ac:dyDescent="0.25">
      <c r="A115" s="9">
        <v>5</v>
      </c>
      <c r="B115" s="34" t="s">
        <v>53</v>
      </c>
      <c r="C115" s="34">
        <v>546.86</v>
      </c>
      <c r="D115" s="34">
        <v>1</v>
      </c>
      <c r="E115" s="49">
        <v>546.86</v>
      </c>
      <c r="F115" s="46" t="s">
        <v>47</v>
      </c>
      <c r="G115" s="3">
        <v>44165</v>
      </c>
      <c r="H115" s="2"/>
    </row>
    <row r="116" spans="1:8" x14ac:dyDescent="0.25">
      <c r="A116" s="9">
        <v>6</v>
      </c>
      <c r="B116" s="34" t="s">
        <v>94</v>
      </c>
      <c r="C116" s="34">
        <v>1900</v>
      </c>
      <c r="D116" s="34">
        <v>8</v>
      </c>
      <c r="E116" s="49">
        <v>15200</v>
      </c>
      <c r="F116" s="37" t="s">
        <v>95</v>
      </c>
      <c r="G116" s="3">
        <v>44180</v>
      </c>
      <c r="H116" s="2"/>
    </row>
    <row r="117" spans="1:8" x14ac:dyDescent="0.25">
      <c r="A117" s="9">
        <v>7</v>
      </c>
      <c r="B117" s="37" t="s">
        <v>96</v>
      </c>
      <c r="C117" s="37">
        <v>280</v>
      </c>
      <c r="D117" s="37">
        <v>15</v>
      </c>
      <c r="E117" s="50">
        <v>4200</v>
      </c>
      <c r="F117" s="37" t="s">
        <v>95</v>
      </c>
      <c r="G117" s="3">
        <v>44175</v>
      </c>
      <c r="H117" s="2"/>
    </row>
    <row r="118" spans="1:8" x14ac:dyDescent="0.25">
      <c r="A118" s="9">
        <v>8</v>
      </c>
      <c r="B118" s="37" t="s">
        <v>97</v>
      </c>
      <c r="C118" s="37">
        <v>10</v>
      </c>
      <c r="D118" s="37">
        <v>50</v>
      </c>
      <c r="E118" s="50">
        <v>500</v>
      </c>
      <c r="F118" s="37" t="s">
        <v>95</v>
      </c>
      <c r="G118" s="3">
        <v>44175</v>
      </c>
      <c r="H118" s="2"/>
    </row>
    <row r="119" spans="1:8" x14ac:dyDescent="0.25">
      <c r="A119" s="9">
        <v>9</v>
      </c>
      <c r="B119" s="37" t="s">
        <v>98</v>
      </c>
      <c r="C119" s="37">
        <v>1</v>
      </c>
      <c r="D119" s="37">
        <v>200</v>
      </c>
      <c r="E119" s="50">
        <v>200</v>
      </c>
      <c r="F119" s="37" t="s">
        <v>95</v>
      </c>
      <c r="G119" s="3">
        <v>44175</v>
      </c>
      <c r="H119" s="2"/>
    </row>
    <row r="120" spans="1:8" x14ac:dyDescent="0.25">
      <c r="A120" s="9"/>
      <c r="B120" s="37"/>
      <c r="C120" s="37"/>
      <c r="D120" s="37"/>
      <c r="E120" s="50"/>
      <c r="F120" s="37"/>
      <c r="G120" s="3"/>
      <c r="H120" s="2"/>
    </row>
    <row r="121" spans="1:8" x14ac:dyDescent="0.25">
      <c r="A121" s="9"/>
      <c r="B121" s="37"/>
      <c r="C121" s="37"/>
      <c r="D121" s="37"/>
      <c r="E121" s="50"/>
      <c r="F121" s="37"/>
      <c r="G121" s="3"/>
      <c r="H121" s="2"/>
    </row>
    <row r="122" spans="1:8" x14ac:dyDescent="0.25">
      <c r="A122" s="9"/>
      <c r="B122" s="34"/>
      <c r="C122" s="34"/>
      <c r="D122" s="34"/>
      <c r="E122" s="49"/>
      <c r="F122" s="34"/>
      <c r="G122" s="3"/>
      <c r="H122" s="2"/>
    </row>
    <row r="123" spans="1:8" ht="15.75" thickBot="1" x14ac:dyDescent="0.3">
      <c r="A123" s="9"/>
      <c r="B123" s="2"/>
      <c r="C123" s="1"/>
      <c r="D123" s="1"/>
      <c r="E123" s="58"/>
      <c r="F123" s="34"/>
      <c r="G123" s="3"/>
      <c r="H123" s="2"/>
    </row>
    <row r="124" spans="1:8" ht="16.5" thickBot="1" x14ac:dyDescent="0.3">
      <c r="A124" s="53"/>
      <c r="B124" s="19" t="s">
        <v>21</v>
      </c>
      <c r="C124" s="20"/>
      <c r="D124" s="20"/>
      <c r="E124" s="21">
        <f>SUM(E111:E123)</f>
        <v>33370.89</v>
      </c>
      <c r="F124" s="22"/>
      <c r="G124" s="20"/>
      <c r="H124" s="56"/>
    </row>
  </sheetData>
  <mergeCells count="37">
    <mergeCell ref="A13:H13"/>
    <mergeCell ref="A104:H104"/>
    <mergeCell ref="A109:H109"/>
    <mergeCell ref="A110:H110"/>
    <mergeCell ref="A73:H73"/>
    <mergeCell ref="A85:H85"/>
    <mergeCell ref="A86:H86"/>
    <mergeCell ref="A94:H94"/>
    <mergeCell ref="A95:H95"/>
    <mergeCell ref="A103:H103"/>
    <mergeCell ref="A72:H72"/>
    <mergeCell ref="A66:H66"/>
    <mergeCell ref="A65:H65"/>
    <mergeCell ref="A58:H58"/>
    <mergeCell ref="A57:H57"/>
    <mergeCell ref="A25:H25"/>
    <mergeCell ref="A12:H12"/>
    <mergeCell ref="F1:H1"/>
    <mergeCell ref="A2:H2"/>
    <mergeCell ref="A3:H3"/>
    <mergeCell ref="A4:H5"/>
    <mergeCell ref="A7:A11"/>
    <mergeCell ref="B7:E7"/>
    <mergeCell ref="F7:F11"/>
    <mergeCell ref="G7:G11"/>
    <mergeCell ref="H7:H11"/>
    <mergeCell ref="B8:B11"/>
    <mergeCell ref="C8:C11"/>
    <mergeCell ref="D8:D11"/>
    <mergeCell ref="E8:E11"/>
    <mergeCell ref="A20:H20"/>
    <mergeCell ref="A19:H19"/>
    <mergeCell ref="A49:H49"/>
    <mergeCell ref="A48:H48"/>
    <mergeCell ref="A37:H37"/>
    <mergeCell ref="A36:H36"/>
    <mergeCell ref="A26:H26"/>
  </mergeCells>
  <pageMargins left="0.27" right="0.22" top="0.21" bottom="0.27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2"/>
  <sheetViews>
    <sheetView tabSelected="1" topLeftCell="A4" workbookViewId="0">
      <selection activeCell="A42" sqref="A42"/>
    </sheetView>
  </sheetViews>
  <sheetFormatPr defaultRowHeight="15" x14ac:dyDescent="0.25"/>
  <cols>
    <col min="2" max="2" width="24.28515625" customWidth="1"/>
    <col min="3" max="3" width="16.7109375" customWidth="1"/>
    <col min="4" max="4" width="20.5703125" customWidth="1"/>
    <col min="5" max="5" width="19.140625" customWidth="1"/>
    <col min="6" max="6" width="55.5703125" customWidth="1"/>
    <col min="7" max="7" width="20.140625" customWidth="1"/>
  </cols>
  <sheetData>
    <row r="1" spans="1:8" ht="18.75" x14ac:dyDescent="0.3">
      <c r="A1" s="4"/>
      <c r="B1" s="4"/>
      <c r="C1" s="6"/>
      <c r="D1" s="6"/>
      <c r="E1" s="14"/>
      <c r="F1" s="119" t="s">
        <v>9</v>
      </c>
      <c r="G1" s="120"/>
      <c r="H1" s="121"/>
    </row>
    <row r="2" spans="1:8" ht="18.75" x14ac:dyDescent="0.25">
      <c r="A2" s="122" t="s">
        <v>110</v>
      </c>
      <c r="B2" s="123"/>
      <c r="C2" s="123"/>
      <c r="D2" s="123"/>
      <c r="E2" s="123"/>
      <c r="F2" s="123"/>
      <c r="G2" s="123"/>
      <c r="H2" s="124"/>
    </row>
    <row r="3" spans="1:8" ht="18.75" x14ac:dyDescent="0.25">
      <c r="A3" s="125" t="s">
        <v>111</v>
      </c>
      <c r="B3" s="126"/>
      <c r="C3" s="126"/>
      <c r="D3" s="126"/>
      <c r="E3" s="126"/>
      <c r="F3" s="126"/>
      <c r="G3" s="126"/>
      <c r="H3" s="127"/>
    </row>
    <row r="4" spans="1:8" x14ac:dyDescent="0.25">
      <c r="A4" s="128" t="s">
        <v>112</v>
      </c>
      <c r="B4" s="129"/>
      <c r="C4" s="129"/>
      <c r="D4" s="129"/>
      <c r="E4" s="129"/>
      <c r="F4" s="129"/>
      <c r="G4" s="129"/>
      <c r="H4" s="130"/>
    </row>
    <row r="5" spans="1:8" ht="29.25" customHeight="1" x14ac:dyDescent="0.25">
      <c r="A5" s="131"/>
      <c r="B5" s="132"/>
      <c r="C5" s="132"/>
      <c r="D5" s="132"/>
      <c r="E5" s="132"/>
      <c r="F5" s="132"/>
      <c r="G5" s="132"/>
      <c r="H5" s="133"/>
    </row>
    <row r="6" spans="1:8" ht="18.75" x14ac:dyDescent="0.25">
      <c r="A6" s="27" t="s">
        <v>11</v>
      </c>
      <c r="B6" s="27"/>
      <c r="C6" s="27"/>
      <c r="D6" s="27"/>
      <c r="E6" s="30"/>
      <c r="F6" s="27" t="s">
        <v>140</v>
      </c>
      <c r="G6" s="28"/>
      <c r="H6" s="29"/>
    </row>
    <row r="7" spans="1:8" x14ac:dyDescent="0.25">
      <c r="A7" s="134" t="s">
        <v>0</v>
      </c>
      <c r="B7" s="135" t="s">
        <v>1</v>
      </c>
      <c r="C7" s="135"/>
      <c r="D7" s="135"/>
      <c r="E7" s="135"/>
      <c r="F7" s="148" t="s">
        <v>5</v>
      </c>
      <c r="G7" s="149" t="s">
        <v>6</v>
      </c>
      <c r="H7" s="150" t="s">
        <v>7</v>
      </c>
    </row>
    <row r="8" spans="1:8" x14ac:dyDescent="0.25">
      <c r="A8" s="134"/>
      <c r="B8" s="134" t="s">
        <v>2</v>
      </c>
      <c r="C8" s="148" t="s">
        <v>3</v>
      </c>
      <c r="D8" s="148" t="s">
        <v>4</v>
      </c>
      <c r="E8" s="151" t="s">
        <v>8</v>
      </c>
      <c r="F8" s="136"/>
      <c r="G8" s="149"/>
      <c r="H8" s="150"/>
    </row>
    <row r="9" spans="1:8" x14ac:dyDescent="0.25">
      <c r="A9" s="134"/>
      <c r="B9" s="134"/>
      <c r="C9" s="148"/>
      <c r="D9" s="148"/>
      <c r="E9" s="152"/>
      <c r="F9" s="136"/>
      <c r="G9" s="149"/>
      <c r="H9" s="150"/>
    </row>
    <row r="10" spans="1:8" x14ac:dyDescent="0.25">
      <c r="A10" s="134"/>
      <c r="B10" s="134"/>
      <c r="C10" s="148"/>
      <c r="D10" s="148"/>
      <c r="E10" s="152"/>
      <c r="F10" s="136"/>
      <c r="G10" s="149"/>
      <c r="H10" s="150"/>
    </row>
    <row r="11" spans="1:8" ht="15.75" thickBot="1" x14ac:dyDescent="0.3">
      <c r="A11" s="134"/>
      <c r="B11" s="134"/>
      <c r="C11" s="148"/>
      <c r="D11" s="148"/>
      <c r="E11" s="153"/>
      <c r="F11" s="136"/>
      <c r="G11" s="149"/>
      <c r="H11" s="150"/>
    </row>
    <row r="12" spans="1:8" ht="19.5" thickBot="1" x14ac:dyDescent="0.3">
      <c r="A12" s="116" t="s">
        <v>31</v>
      </c>
      <c r="B12" s="117"/>
      <c r="C12" s="117"/>
      <c r="D12" s="117"/>
      <c r="E12" s="117"/>
      <c r="F12" s="117"/>
      <c r="G12" s="117"/>
      <c r="H12" s="118"/>
    </row>
    <row r="13" spans="1:8" ht="19.5" thickBot="1" x14ac:dyDescent="0.3">
      <c r="A13" s="142" t="s">
        <v>29</v>
      </c>
      <c r="B13" s="143"/>
      <c r="C13" s="143"/>
      <c r="D13" s="143"/>
      <c r="E13" s="143"/>
      <c r="F13" s="143"/>
      <c r="G13" s="143"/>
      <c r="H13" s="144"/>
    </row>
    <row r="14" spans="1:8" x14ac:dyDescent="0.25">
      <c r="A14" s="35">
        <v>1</v>
      </c>
      <c r="B14" s="51" t="s">
        <v>41</v>
      </c>
      <c r="C14" s="34">
        <v>6.9861399999999998</v>
      </c>
      <c r="D14" s="34">
        <v>84</v>
      </c>
      <c r="E14" s="49">
        <v>704.21</v>
      </c>
      <c r="F14" s="34" t="s">
        <v>15</v>
      </c>
      <c r="G14" s="12">
        <v>44227</v>
      </c>
      <c r="H14" s="68"/>
    </row>
    <row r="15" spans="1:8" x14ac:dyDescent="0.25">
      <c r="A15" s="35">
        <v>2</v>
      </c>
      <c r="B15" s="34" t="s">
        <v>53</v>
      </c>
      <c r="C15" s="34">
        <v>477</v>
      </c>
      <c r="D15" s="34">
        <v>1</v>
      </c>
      <c r="E15" s="49">
        <v>477</v>
      </c>
      <c r="F15" s="46" t="s">
        <v>47</v>
      </c>
      <c r="G15" s="12">
        <v>44227</v>
      </c>
      <c r="H15" s="68"/>
    </row>
    <row r="16" spans="1:8" x14ac:dyDescent="0.25">
      <c r="A16" s="35">
        <v>3</v>
      </c>
      <c r="B16" s="34" t="s">
        <v>142</v>
      </c>
      <c r="C16" s="34">
        <v>360</v>
      </c>
      <c r="D16" s="34">
        <v>1</v>
      </c>
      <c r="E16" s="49">
        <v>360</v>
      </c>
      <c r="F16" s="46" t="s">
        <v>47</v>
      </c>
      <c r="G16" s="12">
        <v>44227</v>
      </c>
      <c r="H16" s="68"/>
    </row>
    <row r="17" spans="1:8" ht="16.5" customHeight="1" x14ac:dyDescent="0.25">
      <c r="A17" s="86">
        <v>4</v>
      </c>
      <c r="B17" s="34" t="s">
        <v>143</v>
      </c>
      <c r="C17" s="34">
        <v>2500</v>
      </c>
      <c r="D17" s="34">
        <v>1</v>
      </c>
      <c r="E17" s="49">
        <v>2500</v>
      </c>
      <c r="F17" s="92" t="s">
        <v>144</v>
      </c>
      <c r="G17" s="12">
        <v>44227</v>
      </c>
      <c r="H17" s="68"/>
    </row>
    <row r="18" spans="1:8" x14ac:dyDescent="0.25">
      <c r="A18" s="86">
        <v>5</v>
      </c>
      <c r="B18" s="34" t="s">
        <v>44</v>
      </c>
      <c r="C18" s="34">
        <v>36.5</v>
      </c>
      <c r="D18" s="34">
        <v>45</v>
      </c>
      <c r="E18" s="49">
        <v>1971</v>
      </c>
      <c r="F18" s="34" t="s">
        <v>116</v>
      </c>
      <c r="G18" s="12">
        <v>44227</v>
      </c>
      <c r="H18" s="68"/>
    </row>
    <row r="19" spans="1:8" x14ac:dyDescent="0.25">
      <c r="A19" s="87">
        <v>6</v>
      </c>
      <c r="B19" s="45" t="s">
        <v>113</v>
      </c>
      <c r="C19" s="45">
        <v>6.1</v>
      </c>
      <c r="D19" s="45">
        <v>597</v>
      </c>
      <c r="E19" s="48">
        <v>4369.75</v>
      </c>
      <c r="F19" s="34" t="s">
        <v>114</v>
      </c>
      <c r="G19" s="88">
        <v>44227</v>
      </c>
      <c r="H19" s="89"/>
    </row>
    <row r="20" spans="1:8" ht="15.75" thickBot="1" x14ac:dyDescent="0.3">
      <c r="A20" s="70">
        <v>7</v>
      </c>
      <c r="B20" s="71" t="s">
        <v>54</v>
      </c>
      <c r="C20" s="71">
        <v>502.38</v>
      </c>
      <c r="D20" s="71">
        <v>1</v>
      </c>
      <c r="E20" s="72">
        <v>502.38</v>
      </c>
      <c r="F20" s="45" t="s">
        <v>115</v>
      </c>
      <c r="G20" s="73">
        <v>44227</v>
      </c>
      <c r="H20" s="90"/>
    </row>
    <row r="21" spans="1:8" ht="15.75" thickBot="1" x14ac:dyDescent="0.3">
      <c r="A21" s="38"/>
      <c r="B21" s="39" t="s">
        <v>14</v>
      </c>
      <c r="C21" s="25"/>
      <c r="D21" s="25"/>
      <c r="E21" s="21">
        <f>SUM(E14:E20)</f>
        <v>10884.339999999998</v>
      </c>
      <c r="F21" s="25"/>
      <c r="G21" s="40"/>
      <c r="H21" s="24"/>
    </row>
    <row r="22" spans="1:8" ht="21" thickBot="1" x14ac:dyDescent="0.3">
      <c r="A22" s="113" t="s">
        <v>30</v>
      </c>
      <c r="B22" s="114"/>
      <c r="C22" s="114"/>
      <c r="D22" s="114"/>
      <c r="E22" s="114"/>
      <c r="F22" s="114"/>
      <c r="G22" s="114"/>
      <c r="H22" s="115"/>
    </row>
    <row r="23" spans="1:8" ht="19.5" thickBot="1" x14ac:dyDescent="0.3">
      <c r="A23" s="110" t="s">
        <v>29</v>
      </c>
      <c r="B23" s="111"/>
      <c r="C23" s="111"/>
      <c r="D23" s="111"/>
      <c r="E23" s="111"/>
      <c r="F23" s="111"/>
      <c r="G23" s="111"/>
      <c r="H23" s="112"/>
    </row>
    <row r="24" spans="1:8" x14ac:dyDescent="0.25">
      <c r="A24" s="35">
        <v>1</v>
      </c>
      <c r="B24" s="71" t="s">
        <v>54</v>
      </c>
      <c r="C24" s="34">
        <v>502.38</v>
      </c>
      <c r="D24" s="34">
        <v>1</v>
      </c>
      <c r="E24" s="49">
        <v>502.38</v>
      </c>
      <c r="F24" s="34" t="s">
        <v>115</v>
      </c>
      <c r="G24" s="12">
        <v>44255</v>
      </c>
      <c r="H24" s="5"/>
    </row>
    <row r="25" spans="1:8" x14ac:dyDescent="0.25">
      <c r="A25" s="35">
        <v>2</v>
      </c>
      <c r="B25" s="34" t="s">
        <v>53</v>
      </c>
      <c r="C25" s="34">
        <v>557.52</v>
      </c>
      <c r="D25" s="34">
        <v>1</v>
      </c>
      <c r="E25" s="49">
        <v>557.52</v>
      </c>
      <c r="F25" s="46" t="s">
        <v>13</v>
      </c>
      <c r="G25" s="12">
        <v>44255</v>
      </c>
      <c r="H25" s="68"/>
    </row>
    <row r="26" spans="1:8" x14ac:dyDescent="0.25">
      <c r="A26" s="35">
        <v>3</v>
      </c>
      <c r="B26" s="34" t="s">
        <v>142</v>
      </c>
      <c r="C26" s="34">
        <v>360</v>
      </c>
      <c r="D26" s="34">
        <v>1</v>
      </c>
      <c r="E26" s="49">
        <v>360</v>
      </c>
      <c r="F26" s="46" t="s">
        <v>47</v>
      </c>
      <c r="G26" s="12">
        <v>44255</v>
      </c>
      <c r="H26" s="68"/>
    </row>
    <row r="27" spans="1:8" x14ac:dyDescent="0.25">
      <c r="A27" s="35">
        <v>4</v>
      </c>
      <c r="B27" s="37" t="s">
        <v>44</v>
      </c>
      <c r="C27" s="37">
        <v>36.75</v>
      </c>
      <c r="D27" s="34">
        <v>45</v>
      </c>
      <c r="E27" s="50">
        <v>1984.5</v>
      </c>
      <c r="F27" s="47" t="s">
        <v>116</v>
      </c>
      <c r="G27" s="12" t="s">
        <v>141</v>
      </c>
      <c r="H27" s="68"/>
    </row>
    <row r="28" spans="1:8" ht="16.5" customHeight="1" x14ac:dyDescent="0.25">
      <c r="A28" s="86">
        <v>5</v>
      </c>
      <c r="B28" s="34" t="s">
        <v>143</v>
      </c>
      <c r="C28" s="34">
        <v>2500</v>
      </c>
      <c r="D28" s="34">
        <v>1</v>
      </c>
      <c r="E28" s="49">
        <v>2500</v>
      </c>
      <c r="F28" s="92" t="s">
        <v>144</v>
      </c>
      <c r="G28" s="12">
        <v>44255</v>
      </c>
      <c r="H28" s="68"/>
    </row>
    <row r="29" spans="1:8" x14ac:dyDescent="0.25">
      <c r="A29" s="35">
        <v>6</v>
      </c>
      <c r="B29" s="51" t="s">
        <v>41</v>
      </c>
      <c r="C29" s="34">
        <v>7.2095200000000004</v>
      </c>
      <c r="D29" s="34">
        <v>139</v>
      </c>
      <c r="E29" s="49">
        <v>1202.54</v>
      </c>
      <c r="F29" s="34" t="s">
        <v>15</v>
      </c>
      <c r="G29" s="12">
        <v>44255</v>
      </c>
      <c r="H29" s="68"/>
    </row>
    <row r="30" spans="1:8" ht="15.75" thickBot="1" x14ac:dyDescent="0.3">
      <c r="A30" s="87">
        <v>7</v>
      </c>
      <c r="B30" s="45" t="s">
        <v>113</v>
      </c>
      <c r="C30" s="45">
        <v>6.1</v>
      </c>
      <c r="D30" s="45">
        <v>616</v>
      </c>
      <c r="E30" s="48">
        <v>4510.67</v>
      </c>
      <c r="F30" s="34" t="s">
        <v>114</v>
      </c>
      <c r="G30" s="88">
        <v>44255</v>
      </c>
      <c r="H30" s="89"/>
    </row>
    <row r="31" spans="1:8" ht="15.75" thickBot="1" x14ac:dyDescent="0.3">
      <c r="A31" s="38"/>
      <c r="B31" s="41" t="s">
        <v>14</v>
      </c>
      <c r="C31" s="20"/>
      <c r="D31" s="20"/>
      <c r="E31" s="21">
        <v>7703.73</v>
      </c>
      <c r="F31" s="22"/>
      <c r="G31" s="23"/>
      <c r="H31" s="24"/>
    </row>
    <row r="32" spans="1:8" ht="21" thickBot="1" x14ac:dyDescent="0.3">
      <c r="A32" s="113" t="s">
        <v>12</v>
      </c>
      <c r="B32" s="114"/>
      <c r="C32" s="114"/>
      <c r="D32" s="114"/>
      <c r="E32" s="114"/>
      <c r="F32" s="114"/>
      <c r="G32" s="114"/>
      <c r="H32" s="115"/>
    </row>
    <row r="33" spans="1:8" ht="19.5" thickBot="1" x14ac:dyDescent="0.3">
      <c r="A33" s="110" t="s">
        <v>29</v>
      </c>
      <c r="B33" s="111"/>
      <c r="C33" s="111"/>
      <c r="D33" s="111"/>
      <c r="E33" s="111"/>
      <c r="F33" s="111"/>
      <c r="G33" s="111"/>
      <c r="H33" s="112"/>
    </row>
    <row r="34" spans="1:8" x14ac:dyDescent="0.25">
      <c r="A34" s="35">
        <v>1</v>
      </c>
      <c r="B34" s="34" t="s">
        <v>145</v>
      </c>
      <c r="C34" s="34">
        <v>1200</v>
      </c>
      <c r="D34" s="34">
        <v>1</v>
      </c>
      <c r="E34" s="49">
        <v>1200</v>
      </c>
      <c r="F34" s="34" t="s">
        <v>135</v>
      </c>
      <c r="G34" s="12">
        <v>44270</v>
      </c>
      <c r="H34" s="68"/>
    </row>
    <row r="35" spans="1:8" x14ac:dyDescent="0.25">
      <c r="A35" s="35">
        <v>2</v>
      </c>
      <c r="B35" s="34" t="s">
        <v>148</v>
      </c>
      <c r="C35" s="34">
        <v>670</v>
      </c>
      <c r="D35" s="34">
        <v>1</v>
      </c>
      <c r="E35" s="49">
        <v>670</v>
      </c>
      <c r="F35" s="34" t="s">
        <v>135</v>
      </c>
      <c r="G35" s="12">
        <v>44278</v>
      </c>
      <c r="H35" s="68"/>
    </row>
    <row r="36" spans="1:8" x14ac:dyDescent="0.25">
      <c r="A36" s="35">
        <v>3</v>
      </c>
      <c r="B36" s="34" t="s">
        <v>41</v>
      </c>
      <c r="C36" s="34">
        <v>6.9496900000000004</v>
      </c>
      <c r="D36" s="34">
        <v>93</v>
      </c>
      <c r="E36" s="49">
        <v>775.58</v>
      </c>
      <c r="F36" s="34" t="s">
        <v>15</v>
      </c>
      <c r="G36" s="12">
        <v>44286</v>
      </c>
      <c r="H36" s="68"/>
    </row>
    <row r="37" spans="1:8" x14ac:dyDescent="0.25">
      <c r="A37" s="35">
        <v>4</v>
      </c>
      <c r="B37" s="34" t="s">
        <v>53</v>
      </c>
      <c r="C37" s="34">
        <v>538.87</v>
      </c>
      <c r="D37" s="34">
        <v>1</v>
      </c>
      <c r="E37" s="49">
        <v>538.87</v>
      </c>
      <c r="F37" s="46" t="s">
        <v>47</v>
      </c>
      <c r="G37" s="12">
        <v>44286</v>
      </c>
      <c r="H37" s="68"/>
    </row>
    <row r="38" spans="1:8" x14ac:dyDescent="0.25">
      <c r="A38" s="35">
        <v>5</v>
      </c>
      <c r="B38" s="34" t="s">
        <v>54</v>
      </c>
      <c r="C38" s="34">
        <v>502.38</v>
      </c>
      <c r="D38" s="34">
        <v>1</v>
      </c>
      <c r="E38" s="49">
        <v>502.38</v>
      </c>
      <c r="F38" s="34" t="s">
        <v>115</v>
      </c>
      <c r="G38" s="12">
        <v>44286</v>
      </c>
      <c r="H38" s="68"/>
    </row>
    <row r="39" spans="1:8" x14ac:dyDescent="0.25">
      <c r="A39" s="35">
        <v>6</v>
      </c>
      <c r="B39" s="34" t="s">
        <v>120</v>
      </c>
      <c r="C39" s="34">
        <v>1800</v>
      </c>
      <c r="D39" s="34">
        <v>3</v>
      </c>
      <c r="E39" s="49">
        <v>5400</v>
      </c>
      <c r="F39" s="34" t="s">
        <v>117</v>
      </c>
      <c r="G39" s="12">
        <v>44286</v>
      </c>
      <c r="H39" s="68"/>
    </row>
    <row r="40" spans="1:8" ht="16.5" customHeight="1" x14ac:dyDescent="0.25">
      <c r="A40" s="86">
        <v>7</v>
      </c>
      <c r="B40" s="34" t="s">
        <v>143</v>
      </c>
      <c r="C40" s="34">
        <v>2500</v>
      </c>
      <c r="D40" s="34">
        <v>1</v>
      </c>
      <c r="E40" s="49">
        <v>2500</v>
      </c>
      <c r="F40" s="92" t="s">
        <v>144</v>
      </c>
      <c r="G40" s="12">
        <v>44286</v>
      </c>
      <c r="H40" s="68"/>
    </row>
    <row r="41" spans="1:8" x14ac:dyDescent="0.25">
      <c r="A41" s="87">
        <v>8</v>
      </c>
      <c r="B41" s="45" t="s">
        <v>113</v>
      </c>
      <c r="C41" s="45">
        <v>6.1</v>
      </c>
      <c r="D41" s="45">
        <v>529</v>
      </c>
      <c r="E41" s="48">
        <v>3872.82</v>
      </c>
      <c r="F41" s="34" t="s">
        <v>114</v>
      </c>
      <c r="G41" s="88">
        <v>44286</v>
      </c>
      <c r="H41" s="89"/>
    </row>
    <row r="42" spans="1:8" ht="15.75" thickBot="1" x14ac:dyDescent="0.3">
      <c r="A42" s="35">
        <v>9</v>
      </c>
      <c r="B42" s="34" t="s">
        <v>44</v>
      </c>
      <c r="C42" s="34">
        <v>37</v>
      </c>
      <c r="D42" s="34">
        <v>45</v>
      </c>
      <c r="E42" s="49">
        <v>1998</v>
      </c>
      <c r="F42" s="34" t="s">
        <v>116</v>
      </c>
      <c r="G42" s="12">
        <v>44286</v>
      </c>
      <c r="H42" s="68"/>
    </row>
    <row r="43" spans="1:8" ht="15.75" thickBot="1" x14ac:dyDescent="0.3">
      <c r="A43" s="18"/>
      <c r="B43" s="41" t="s">
        <v>14</v>
      </c>
      <c r="C43" s="20"/>
      <c r="D43" s="20"/>
      <c r="E43" s="85">
        <f>SUM(E34:E42)</f>
        <v>17457.650000000001</v>
      </c>
      <c r="F43" s="22"/>
      <c r="G43" s="23"/>
      <c r="H43" s="24"/>
    </row>
    <row r="44" spans="1:8" ht="21" thickBot="1" x14ac:dyDescent="0.3">
      <c r="A44" s="113" t="s">
        <v>28</v>
      </c>
      <c r="B44" s="114"/>
      <c r="C44" s="114"/>
      <c r="D44" s="114"/>
      <c r="E44" s="114"/>
      <c r="F44" s="114"/>
      <c r="G44" s="114"/>
      <c r="H44" s="115"/>
    </row>
    <row r="45" spans="1:8" ht="19.5" thickBot="1" x14ac:dyDescent="0.3">
      <c r="A45" s="110" t="s">
        <v>29</v>
      </c>
      <c r="B45" s="111"/>
      <c r="C45" s="111"/>
      <c r="D45" s="111"/>
      <c r="E45" s="111"/>
      <c r="F45" s="111"/>
      <c r="G45" s="111"/>
      <c r="H45" s="112"/>
    </row>
    <row r="46" spans="1:8" x14ac:dyDescent="0.25">
      <c r="A46" s="35">
        <v>1</v>
      </c>
      <c r="B46" s="34" t="s">
        <v>53</v>
      </c>
      <c r="C46" s="49">
        <v>498.91</v>
      </c>
      <c r="D46" s="34">
        <v>1</v>
      </c>
      <c r="E46" s="49">
        <v>498.91</v>
      </c>
      <c r="F46" s="46" t="s">
        <v>47</v>
      </c>
      <c r="G46" s="12">
        <v>44316</v>
      </c>
      <c r="H46" s="68"/>
    </row>
    <row r="47" spans="1:8" ht="16.5" customHeight="1" x14ac:dyDescent="0.25">
      <c r="A47" s="86">
        <v>2</v>
      </c>
      <c r="B47" s="34" t="s">
        <v>143</v>
      </c>
      <c r="C47" s="34">
        <v>2500</v>
      </c>
      <c r="D47" s="34">
        <v>1</v>
      </c>
      <c r="E47" s="49">
        <v>2500</v>
      </c>
      <c r="F47" s="92" t="s">
        <v>144</v>
      </c>
      <c r="G47" s="12">
        <v>44316</v>
      </c>
      <c r="H47" s="68"/>
    </row>
    <row r="48" spans="1:8" x14ac:dyDescent="0.25">
      <c r="A48" s="91" t="s">
        <v>22</v>
      </c>
      <c r="B48" s="45" t="s">
        <v>123</v>
      </c>
      <c r="C48" s="45">
        <v>2842.84</v>
      </c>
      <c r="D48" s="45">
        <v>1</v>
      </c>
      <c r="E48" s="48">
        <v>2842.84</v>
      </c>
      <c r="F48" s="34" t="s">
        <v>124</v>
      </c>
      <c r="G48" s="88">
        <v>44292</v>
      </c>
      <c r="H48" s="89"/>
    </row>
    <row r="49" spans="1:8" x14ac:dyDescent="0.25">
      <c r="A49" s="87">
        <v>4</v>
      </c>
      <c r="B49" s="45" t="s">
        <v>113</v>
      </c>
      <c r="C49" s="45">
        <v>6.1</v>
      </c>
      <c r="D49" s="45">
        <v>345</v>
      </c>
      <c r="E49" s="48">
        <v>2527.56</v>
      </c>
      <c r="F49" s="34" t="s">
        <v>114</v>
      </c>
      <c r="G49" s="88">
        <v>44316</v>
      </c>
      <c r="H49" s="89"/>
    </row>
    <row r="50" spans="1:8" x14ac:dyDescent="0.25">
      <c r="A50" s="76" t="s">
        <v>24</v>
      </c>
      <c r="B50" s="34" t="s">
        <v>41</v>
      </c>
      <c r="C50" s="34">
        <v>7.0242399999999998</v>
      </c>
      <c r="D50" s="34">
        <v>70</v>
      </c>
      <c r="E50" s="49">
        <v>590.04</v>
      </c>
      <c r="F50" s="34" t="s">
        <v>15</v>
      </c>
      <c r="G50" s="12">
        <v>44316</v>
      </c>
      <c r="H50" s="68"/>
    </row>
    <row r="51" spans="1:8" ht="15.75" thickBot="1" x14ac:dyDescent="0.3">
      <c r="A51" s="43" t="s">
        <v>25</v>
      </c>
      <c r="B51" s="71" t="s">
        <v>54</v>
      </c>
      <c r="C51" s="34">
        <v>502.38</v>
      </c>
      <c r="D51" s="34">
        <v>1</v>
      </c>
      <c r="E51" s="49">
        <v>502.38</v>
      </c>
      <c r="F51" s="34" t="s">
        <v>115</v>
      </c>
      <c r="G51" s="12">
        <v>44316</v>
      </c>
      <c r="H51" s="67"/>
    </row>
    <row r="52" spans="1:8" ht="16.5" thickBot="1" x14ac:dyDescent="0.3">
      <c r="A52" s="18"/>
      <c r="B52" s="19" t="s">
        <v>14</v>
      </c>
      <c r="C52" s="20"/>
      <c r="D52" s="44"/>
      <c r="E52" s="85">
        <f>SUM(E46:E51)</f>
        <v>9461.7299999999977</v>
      </c>
      <c r="F52" s="22"/>
      <c r="G52" s="23"/>
      <c r="H52" s="24"/>
    </row>
    <row r="53" spans="1:8" ht="21" thickBot="1" x14ac:dyDescent="0.3">
      <c r="A53" s="113" t="s">
        <v>37</v>
      </c>
      <c r="B53" s="114"/>
      <c r="C53" s="114"/>
      <c r="D53" s="114"/>
      <c r="E53" s="114"/>
      <c r="F53" s="114"/>
      <c r="G53" s="114"/>
      <c r="H53" s="115"/>
    </row>
    <row r="54" spans="1:8" ht="19.5" thickBot="1" x14ac:dyDescent="0.3">
      <c r="A54" s="110" t="s">
        <v>29</v>
      </c>
      <c r="B54" s="111"/>
      <c r="C54" s="111"/>
      <c r="D54" s="111"/>
      <c r="E54" s="111"/>
      <c r="F54" s="111"/>
      <c r="G54" s="111"/>
      <c r="H54" s="112"/>
    </row>
    <row r="55" spans="1:8" x14ac:dyDescent="0.25">
      <c r="A55" s="87">
        <v>1</v>
      </c>
      <c r="B55" s="45" t="s">
        <v>113</v>
      </c>
      <c r="C55" s="45">
        <v>6.11</v>
      </c>
      <c r="D55" s="45">
        <v>29</v>
      </c>
      <c r="E55" s="48">
        <v>212.61</v>
      </c>
      <c r="F55" s="34" t="s">
        <v>114</v>
      </c>
      <c r="G55" s="88">
        <v>44347</v>
      </c>
      <c r="H55" s="89"/>
    </row>
    <row r="56" spans="1:8" x14ac:dyDescent="0.25">
      <c r="A56" s="76" t="s">
        <v>18</v>
      </c>
      <c r="B56" s="34" t="s">
        <v>38</v>
      </c>
      <c r="C56" s="34">
        <v>6.8104300000000002</v>
      </c>
      <c r="D56" s="34">
        <v>43</v>
      </c>
      <c r="E56" s="49">
        <v>351.42</v>
      </c>
      <c r="F56" s="34" t="s">
        <v>15</v>
      </c>
      <c r="G56" s="12">
        <v>44347</v>
      </c>
      <c r="H56" s="68"/>
    </row>
    <row r="57" spans="1:8" x14ac:dyDescent="0.25">
      <c r="A57" s="76" t="s">
        <v>22</v>
      </c>
      <c r="B57" s="34" t="s">
        <v>53</v>
      </c>
      <c r="C57" s="49">
        <v>477.6</v>
      </c>
      <c r="D57" s="34">
        <v>1</v>
      </c>
      <c r="E57" s="49">
        <v>477.6</v>
      </c>
      <c r="F57" s="46" t="s">
        <v>47</v>
      </c>
      <c r="G57" s="12">
        <v>44347</v>
      </c>
      <c r="H57" s="68"/>
    </row>
    <row r="58" spans="1:8" ht="16.5" customHeight="1" x14ac:dyDescent="0.25">
      <c r="A58" s="86">
        <v>4</v>
      </c>
      <c r="B58" s="34" t="s">
        <v>143</v>
      </c>
      <c r="C58" s="34">
        <v>2500</v>
      </c>
      <c r="D58" s="34">
        <v>1</v>
      </c>
      <c r="E58" s="49">
        <v>2500</v>
      </c>
      <c r="F58" s="92" t="s">
        <v>144</v>
      </c>
      <c r="G58" s="12">
        <v>44347</v>
      </c>
      <c r="H58" s="68"/>
    </row>
    <row r="59" spans="1:8" ht="15.75" customHeight="1" x14ac:dyDescent="0.25">
      <c r="A59" s="76" t="s">
        <v>24</v>
      </c>
      <c r="B59" s="77" t="s">
        <v>125</v>
      </c>
      <c r="C59" s="71">
        <v>502.38</v>
      </c>
      <c r="D59" s="34">
        <v>1</v>
      </c>
      <c r="E59" s="71">
        <v>502.38</v>
      </c>
      <c r="F59" s="34" t="s">
        <v>115</v>
      </c>
      <c r="G59" s="12">
        <v>44347</v>
      </c>
      <c r="H59" s="68"/>
    </row>
    <row r="60" spans="1:8" ht="15.75" thickBot="1" x14ac:dyDescent="0.3">
      <c r="A60" s="76" t="s">
        <v>25</v>
      </c>
      <c r="B60" s="34" t="s">
        <v>43</v>
      </c>
      <c r="C60" s="34">
        <v>37.58</v>
      </c>
      <c r="D60" s="34">
        <v>45</v>
      </c>
      <c r="E60" s="49">
        <v>2029.5</v>
      </c>
      <c r="F60" s="34" t="s">
        <v>116</v>
      </c>
      <c r="G60" s="12">
        <v>44347</v>
      </c>
      <c r="H60" s="68"/>
    </row>
    <row r="61" spans="1:8" ht="16.5" thickBot="1" x14ac:dyDescent="0.3">
      <c r="A61" s="18"/>
      <c r="B61" s="19" t="s">
        <v>14</v>
      </c>
      <c r="C61" s="20"/>
      <c r="D61" s="20"/>
      <c r="E61" s="21">
        <f>SUM(E55:E60)</f>
        <v>6073.51</v>
      </c>
      <c r="F61" s="22"/>
      <c r="G61" s="23"/>
      <c r="H61" s="24"/>
    </row>
    <row r="62" spans="1:8" ht="21" thickBot="1" x14ac:dyDescent="0.3">
      <c r="A62" s="113" t="s">
        <v>27</v>
      </c>
      <c r="B62" s="114"/>
      <c r="C62" s="114"/>
      <c r="D62" s="114"/>
      <c r="E62" s="114"/>
      <c r="F62" s="114"/>
      <c r="G62" s="114"/>
      <c r="H62" s="115"/>
    </row>
    <row r="63" spans="1:8" ht="19.5" thickBot="1" x14ac:dyDescent="0.3">
      <c r="A63" s="110" t="s">
        <v>29</v>
      </c>
      <c r="B63" s="111"/>
      <c r="C63" s="111"/>
      <c r="D63" s="111"/>
      <c r="E63" s="111"/>
      <c r="F63" s="111"/>
      <c r="G63" s="111"/>
      <c r="H63" s="112"/>
    </row>
    <row r="64" spans="1:8" x14ac:dyDescent="0.25">
      <c r="A64" s="35">
        <v>1</v>
      </c>
      <c r="B64" s="34" t="s">
        <v>53</v>
      </c>
      <c r="C64" s="34">
        <v>611.64</v>
      </c>
      <c r="D64" s="34">
        <v>1</v>
      </c>
      <c r="E64" s="49">
        <v>611.64</v>
      </c>
      <c r="F64" s="46" t="s">
        <v>47</v>
      </c>
      <c r="G64" s="12">
        <v>44377</v>
      </c>
      <c r="H64" s="68"/>
    </row>
    <row r="65" spans="1:8" x14ac:dyDescent="0.25">
      <c r="A65" s="35">
        <v>2</v>
      </c>
      <c r="B65" s="34" t="s">
        <v>38</v>
      </c>
      <c r="C65" s="34">
        <v>7.1002000000000001</v>
      </c>
      <c r="D65" s="34">
        <v>49</v>
      </c>
      <c r="E65" s="49">
        <v>417.49</v>
      </c>
      <c r="F65" s="34" t="s">
        <v>15</v>
      </c>
      <c r="G65" s="12">
        <v>44377</v>
      </c>
      <c r="H65" s="68"/>
    </row>
    <row r="66" spans="1:8" x14ac:dyDescent="0.25">
      <c r="A66" s="13" t="s">
        <v>22</v>
      </c>
      <c r="B66" s="34" t="s">
        <v>43</v>
      </c>
      <c r="C66" s="34">
        <v>37.75</v>
      </c>
      <c r="D66" s="34">
        <v>45</v>
      </c>
      <c r="E66" s="49">
        <v>2038.5</v>
      </c>
      <c r="F66" s="34" t="s">
        <v>116</v>
      </c>
      <c r="G66" s="12">
        <v>44377</v>
      </c>
      <c r="H66" s="68"/>
    </row>
    <row r="67" spans="1:8" x14ac:dyDescent="0.25">
      <c r="A67" s="87">
        <v>4</v>
      </c>
      <c r="B67" s="45" t="s">
        <v>113</v>
      </c>
      <c r="C67" s="45">
        <v>6.13</v>
      </c>
      <c r="D67" s="45">
        <v>17</v>
      </c>
      <c r="E67" s="48">
        <v>124.98</v>
      </c>
      <c r="F67" s="34" t="s">
        <v>114</v>
      </c>
      <c r="G67" s="88">
        <v>44377</v>
      </c>
      <c r="H67" s="89"/>
    </row>
    <row r="68" spans="1:8" ht="14.25" customHeight="1" x14ac:dyDescent="0.25">
      <c r="A68" s="36" t="s">
        <v>24</v>
      </c>
      <c r="B68" s="77" t="s">
        <v>125</v>
      </c>
      <c r="C68" s="34">
        <v>502.38</v>
      </c>
      <c r="D68" s="34">
        <v>1</v>
      </c>
      <c r="E68" s="49">
        <v>502.38</v>
      </c>
      <c r="F68" s="34" t="s">
        <v>115</v>
      </c>
      <c r="G68" s="12">
        <v>44377</v>
      </c>
      <c r="H68" s="67"/>
    </row>
    <row r="69" spans="1:8" x14ac:dyDescent="0.25">
      <c r="A69" s="35">
        <v>6</v>
      </c>
      <c r="B69" s="34" t="s">
        <v>146</v>
      </c>
      <c r="C69" s="34">
        <v>18196</v>
      </c>
      <c r="D69" s="34">
        <v>1</v>
      </c>
      <c r="E69" s="49">
        <v>18196</v>
      </c>
      <c r="F69" s="34" t="s">
        <v>124</v>
      </c>
      <c r="G69" s="12">
        <v>44363</v>
      </c>
      <c r="H69" s="68"/>
    </row>
    <row r="70" spans="1:8" x14ac:dyDescent="0.25">
      <c r="A70" s="35">
        <v>7</v>
      </c>
      <c r="B70" s="34" t="s">
        <v>120</v>
      </c>
      <c r="C70" s="34">
        <v>1800</v>
      </c>
      <c r="D70" s="34">
        <v>3</v>
      </c>
      <c r="E70" s="49">
        <v>5400</v>
      </c>
      <c r="F70" s="34" t="s">
        <v>117</v>
      </c>
      <c r="G70" s="12">
        <v>44377</v>
      </c>
      <c r="H70" s="68"/>
    </row>
    <row r="71" spans="1:8" ht="15.75" thickBot="1" x14ac:dyDescent="0.3">
      <c r="A71" s="91" t="s">
        <v>76</v>
      </c>
      <c r="B71" s="45" t="s">
        <v>121</v>
      </c>
      <c r="C71" s="45">
        <v>966.67</v>
      </c>
      <c r="D71" s="45"/>
      <c r="E71" s="48">
        <v>966.67</v>
      </c>
      <c r="F71" s="34" t="s">
        <v>122</v>
      </c>
      <c r="G71" s="88">
        <v>44371</v>
      </c>
      <c r="H71" s="89"/>
    </row>
    <row r="72" spans="1:8" ht="16.5" thickBot="1" x14ac:dyDescent="0.3">
      <c r="A72" s="18"/>
      <c r="B72" s="19" t="s">
        <v>14</v>
      </c>
      <c r="C72" s="20"/>
      <c r="D72" s="20"/>
      <c r="E72" s="21">
        <f>SUM(E64:E71)</f>
        <v>28257.66</v>
      </c>
      <c r="F72" s="22"/>
      <c r="G72" s="23"/>
      <c r="H72" s="24"/>
    </row>
    <row r="73" spans="1:8" ht="21" thickBot="1" x14ac:dyDescent="0.3">
      <c r="A73" s="113" t="s">
        <v>20</v>
      </c>
      <c r="B73" s="114"/>
      <c r="C73" s="114"/>
      <c r="D73" s="114"/>
      <c r="E73" s="114"/>
      <c r="F73" s="114"/>
      <c r="G73" s="114"/>
      <c r="H73" s="115"/>
    </row>
    <row r="74" spans="1:8" ht="19.5" thickBot="1" x14ac:dyDescent="0.3">
      <c r="A74" s="110" t="s">
        <v>29</v>
      </c>
      <c r="B74" s="111"/>
      <c r="C74" s="111"/>
      <c r="D74" s="111"/>
      <c r="E74" s="111"/>
      <c r="F74" s="111"/>
      <c r="G74" s="111"/>
      <c r="H74" s="112"/>
    </row>
    <row r="75" spans="1:8" x14ac:dyDescent="0.25">
      <c r="A75" s="16" t="s">
        <v>10</v>
      </c>
      <c r="B75" s="34" t="s">
        <v>171</v>
      </c>
      <c r="C75" s="37">
        <v>152.16</v>
      </c>
      <c r="D75" s="37">
        <v>3</v>
      </c>
      <c r="E75" s="50">
        <v>547.78</v>
      </c>
      <c r="F75" s="46" t="s">
        <v>131</v>
      </c>
      <c r="G75" s="11">
        <v>44382</v>
      </c>
      <c r="H75" s="68"/>
    </row>
    <row r="76" spans="1:8" x14ac:dyDescent="0.25">
      <c r="A76" s="16" t="s">
        <v>18</v>
      </c>
      <c r="B76" s="34" t="s">
        <v>130</v>
      </c>
      <c r="C76" s="37">
        <v>343.84</v>
      </c>
      <c r="D76" s="37">
        <v>2</v>
      </c>
      <c r="E76" s="50">
        <v>825.22</v>
      </c>
      <c r="F76" s="46" t="s">
        <v>131</v>
      </c>
      <c r="G76" s="11">
        <v>44382</v>
      </c>
      <c r="H76" s="68"/>
    </row>
    <row r="77" spans="1:8" x14ac:dyDescent="0.25">
      <c r="A77" s="16" t="s">
        <v>22</v>
      </c>
      <c r="B77" s="34" t="s">
        <v>130</v>
      </c>
      <c r="C77" s="37">
        <v>343.84</v>
      </c>
      <c r="D77" s="37">
        <v>2</v>
      </c>
      <c r="E77" s="50">
        <v>825.22</v>
      </c>
      <c r="F77" s="46" t="s">
        <v>131</v>
      </c>
      <c r="G77" s="11">
        <v>44382</v>
      </c>
      <c r="H77" s="68"/>
    </row>
    <row r="78" spans="1:8" x14ac:dyDescent="0.25">
      <c r="A78" s="16" t="s">
        <v>23</v>
      </c>
      <c r="B78" s="34" t="s">
        <v>172</v>
      </c>
      <c r="C78" s="37">
        <v>239</v>
      </c>
      <c r="D78" s="37">
        <v>1</v>
      </c>
      <c r="E78" s="50">
        <v>286.8</v>
      </c>
      <c r="F78" s="46" t="s">
        <v>131</v>
      </c>
      <c r="G78" s="11">
        <v>44382</v>
      </c>
      <c r="H78" s="68"/>
    </row>
    <row r="79" spans="1:8" x14ac:dyDescent="0.25">
      <c r="A79" s="16" t="s">
        <v>24</v>
      </c>
      <c r="B79" s="34" t="s">
        <v>173</v>
      </c>
      <c r="C79" s="37">
        <v>221.41</v>
      </c>
      <c r="D79" s="37">
        <v>2</v>
      </c>
      <c r="E79" s="50">
        <v>531.38</v>
      </c>
      <c r="F79" s="46" t="s">
        <v>131</v>
      </c>
      <c r="G79" s="11">
        <v>44382</v>
      </c>
      <c r="H79" s="68"/>
    </row>
    <row r="80" spans="1:8" ht="16.5" customHeight="1" x14ac:dyDescent="0.25">
      <c r="A80" s="16" t="s">
        <v>25</v>
      </c>
      <c r="B80" s="77" t="s">
        <v>125</v>
      </c>
      <c r="C80" s="34">
        <v>502.38</v>
      </c>
      <c r="D80" s="34">
        <v>1</v>
      </c>
      <c r="E80" s="49">
        <v>502.38</v>
      </c>
      <c r="F80" s="34" t="s">
        <v>115</v>
      </c>
      <c r="G80" s="11">
        <v>44408</v>
      </c>
      <c r="H80" s="17"/>
    </row>
    <row r="81" spans="1:9" x14ac:dyDescent="0.25">
      <c r="A81" s="16" t="s">
        <v>75</v>
      </c>
      <c r="B81" s="34" t="s">
        <v>41</v>
      </c>
      <c r="C81" s="34">
        <v>7.3101200000000004</v>
      </c>
      <c r="D81" s="34">
        <v>45</v>
      </c>
      <c r="E81" s="49">
        <v>395.29</v>
      </c>
      <c r="F81" s="34" t="s">
        <v>15</v>
      </c>
      <c r="G81" s="12">
        <v>44408</v>
      </c>
      <c r="H81" s="17"/>
      <c r="I81" s="34"/>
    </row>
    <row r="82" spans="1:9" x14ac:dyDescent="0.25">
      <c r="A82" s="16" t="s">
        <v>76</v>
      </c>
      <c r="B82" s="34" t="s">
        <v>53</v>
      </c>
      <c r="C82" s="34">
        <v>530.28</v>
      </c>
      <c r="D82" s="34">
        <v>1</v>
      </c>
      <c r="E82" s="49">
        <v>530.28</v>
      </c>
      <c r="F82" s="46" t="s">
        <v>47</v>
      </c>
      <c r="G82" s="12">
        <v>44408</v>
      </c>
      <c r="H82" s="17"/>
    </row>
    <row r="83" spans="1:9" x14ac:dyDescent="0.25">
      <c r="A83" s="35">
        <v>9</v>
      </c>
      <c r="B83" s="34" t="s">
        <v>147</v>
      </c>
      <c r="C83" s="34">
        <v>346</v>
      </c>
      <c r="D83" s="34">
        <v>1</v>
      </c>
      <c r="E83" s="49">
        <v>346</v>
      </c>
      <c r="F83" s="34" t="s">
        <v>118</v>
      </c>
      <c r="G83" s="12">
        <v>44408</v>
      </c>
      <c r="H83" s="68"/>
    </row>
    <row r="84" spans="1:9" ht="15" customHeight="1" x14ac:dyDescent="0.25">
      <c r="A84" s="16" t="s">
        <v>101</v>
      </c>
      <c r="B84" s="34" t="s">
        <v>126</v>
      </c>
      <c r="C84" s="37">
        <v>1622.3</v>
      </c>
      <c r="D84" s="37">
        <v>10</v>
      </c>
      <c r="E84" s="50">
        <v>16223</v>
      </c>
      <c r="F84" s="92" t="s">
        <v>127</v>
      </c>
      <c r="G84" s="11">
        <v>44396</v>
      </c>
      <c r="H84" s="68"/>
    </row>
    <row r="85" spans="1:9" ht="15" customHeight="1" x14ac:dyDescent="0.25">
      <c r="A85" s="16" t="s">
        <v>102</v>
      </c>
      <c r="B85" s="34" t="s">
        <v>175</v>
      </c>
      <c r="C85" s="37">
        <v>20040.240000000002</v>
      </c>
      <c r="D85" s="37">
        <v>1</v>
      </c>
      <c r="E85" s="50">
        <v>20040.240000000002</v>
      </c>
      <c r="F85" s="92" t="s">
        <v>176</v>
      </c>
      <c r="G85" s="11">
        <v>44397</v>
      </c>
      <c r="H85" s="106"/>
    </row>
    <row r="86" spans="1:9" ht="15.75" thickBot="1" x14ac:dyDescent="0.3">
      <c r="A86" s="16" t="s">
        <v>177</v>
      </c>
      <c r="B86" s="34" t="s">
        <v>43</v>
      </c>
      <c r="C86" s="34">
        <v>38</v>
      </c>
      <c r="D86" s="34">
        <v>45</v>
      </c>
      <c r="E86" s="49">
        <v>2052</v>
      </c>
      <c r="F86" s="34" t="s">
        <v>116</v>
      </c>
      <c r="G86" s="12">
        <v>44408</v>
      </c>
      <c r="H86" s="17"/>
    </row>
    <row r="87" spans="1:9" ht="16.5" thickBot="1" x14ac:dyDescent="0.3">
      <c r="A87" s="18"/>
      <c r="B87" s="19" t="s">
        <v>21</v>
      </c>
      <c r="C87" s="25"/>
      <c r="D87" s="25"/>
      <c r="E87" s="21">
        <f>SUM(E75:E86)</f>
        <v>43105.59</v>
      </c>
      <c r="F87" s="25"/>
      <c r="G87" s="26"/>
      <c r="H87" s="24"/>
    </row>
    <row r="88" spans="1:9" ht="21" thickBot="1" x14ac:dyDescent="0.3">
      <c r="A88" s="113" t="s">
        <v>26</v>
      </c>
      <c r="B88" s="114"/>
      <c r="C88" s="114"/>
      <c r="D88" s="114"/>
      <c r="E88" s="114"/>
      <c r="F88" s="114"/>
      <c r="G88" s="114"/>
      <c r="H88" s="115"/>
    </row>
    <row r="89" spans="1:9" ht="19.5" thickBot="1" x14ac:dyDescent="0.3">
      <c r="A89" s="110" t="s">
        <v>29</v>
      </c>
      <c r="B89" s="111"/>
      <c r="C89" s="111"/>
      <c r="D89" s="111"/>
      <c r="E89" s="111"/>
      <c r="F89" s="111"/>
      <c r="G89" s="111"/>
      <c r="H89" s="112"/>
    </row>
    <row r="90" spans="1:9" ht="18" customHeight="1" x14ac:dyDescent="0.25">
      <c r="A90" s="60" t="s">
        <v>10</v>
      </c>
      <c r="B90" s="77" t="s">
        <v>125</v>
      </c>
      <c r="C90" s="34">
        <v>502.38</v>
      </c>
      <c r="D90" s="34">
        <v>1</v>
      </c>
      <c r="E90" s="52">
        <v>502.38</v>
      </c>
      <c r="F90" s="34" t="s">
        <v>115</v>
      </c>
      <c r="G90" s="11">
        <v>44439</v>
      </c>
      <c r="H90" s="68"/>
    </row>
    <row r="91" spans="1:9" ht="18" customHeight="1" x14ac:dyDescent="0.25">
      <c r="A91" s="60" t="s">
        <v>18</v>
      </c>
      <c r="B91" s="77" t="s">
        <v>96</v>
      </c>
      <c r="C91" s="34">
        <v>290</v>
      </c>
      <c r="D91" s="34">
        <v>5</v>
      </c>
      <c r="E91" s="52">
        <v>1450</v>
      </c>
      <c r="F91" s="83" t="s">
        <v>104</v>
      </c>
      <c r="G91" s="11">
        <v>44412</v>
      </c>
      <c r="H91" s="68"/>
    </row>
    <row r="92" spans="1:9" ht="18" customHeight="1" x14ac:dyDescent="0.25">
      <c r="A92" s="60" t="s">
        <v>22</v>
      </c>
      <c r="B92" s="77" t="s">
        <v>103</v>
      </c>
      <c r="C92" s="34">
        <v>25</v>
      </c>
      <c r="D92" s="34">
        <v>5</v>
      </c>
      <c r="E92" s="52">
        <v>125</v>
      </c>
      <c r="F92" s="83" t="s">
        <v>104</v>
      </c>
      <c r="G92" s="11">
        <v>44412</v>
      </c>
      <c r="H92" s="68"/>
    </row>
    <row r="93" spans="1:9" ht="18" customHeight="1" x14ac:dyDescent="0.25">
      <c r="A93" s="60" t="s">
        <v>23</v>
      </c>
      <c r="B93" s="77" t="s">
        <v>106</v>
      </c>
      <c r="C93" s="34">
        <v>20</v>
      </c>
      <c r="D93" s="34">
        <v>3</v>
      </c>
      <c r="E93" s="52">
        <v>60</v>
      </c>
      <c r="F93" s="83" t="s">
        <v>104</v>
      </c>
      <c r="G93" s="11">
        <v>44412</v>
      </c>
      <c r="H93" s="68"/>
    </row>
    <row r="94" spans="1:9" ht="18" customHeight="1" x14ac:dyDescent="0.25">
      <c r="A94" s="60" t="s">
        <v>24</v>
      </c>
      <c r="B94" s="77" t="s">
        <v>164</v>
      </c>
      <c r="C94" s="34">
        <v>25</v>
      </c>
      <c r="D94" s="34">
        <v>2</v>
      </c>
      <c r="E94" s="52">
        <v>50</v>
      </c>
      <c r="F94" s="83" t="s">
        <v>104</v>
      </c>
      <c r="G94" s="11">
        <v>44412</v>
      </c>
      <c r="H94" s="68"/>
    </row>
    <row r="95" spans="1:9" ht="18" customHeight="1" x14ac:dyDescent="0.25">
      <c r="A95" s="60" t="s">
        <v>25</v>
      </c>
      <c r="B95" s="77" t="s">
        <v>165</v>
      </c>
      <c r="C95" s="34">
        <v>65</v>
      </c>
      <c r="D95" s="34">
        <v>3</v>
      </c>
      <c r="E95" s="52">
        <v>195</v>
      </c>
      <c r="F95" s="83" t="s">
        <v>104</v>
      </c>
      <c r="G95" s="11">
        <v>44412</v>
      </c>
      <c r="H95" s="68"/>
    </row>
    <row r="96" spans="1:9" ht="18" customHeight="1" x14ac:dyDescent="0.25">
      <c r="A96" s="60" t="s">
        <v>75</v>
      </c>
      <c r="B96" s="77" t="s">
        <v>107</v>
      </c>
      <c r="C96" s="34">
        <v>105</v>
      </c>
      <c r="D96" s="34">
        <v>1</v>
      </c>
      <c r="E96" s="52">
        <v>105</v>
      </c>
      <c r="F96" s="83" t="s">
        <v>104</v>
      </c>
      <c r="G96" s="11">
        <v>44412</v>
      </c>
      <c r="H96" s="68"/>
    </row>
    <row r="97" spans="1:8" ht="18" customHeight="1" x14ac:dyDescent="0.25">
      <c r="A97" s="60" t="s">
        <v>76</v>
      </c>
      <c r="B97" s="77" t="s">
        <v>105</v>
      </c>
      <c r="C97" s="34">
        <v>2</v>
      </c>
      <c r="D97" s="34">
        <v>100</v>
      </c>
      <c r="E97" s="52">
        <v>200</v>
      </c>
      <c r="F97" s="83" t="s">
        <v>104</v>
      </c>
      <c r="G97" s="11">
        <v>44412</v>
      </c>
      <c r="H97" s="68"/>
    </row>
    <row r="98" spans="1:8" ht="18" customHeight="1" x14ac:dyDescent="0.25">
      <c r="A98" s="60" t="s">
        <v>77</v>
      </c>
      <c r="B98" s="77" t="s">
        <v>166</v>
      </c>
      <c r="C98" s="34">
        <v>9</v>
      </c>
      <c r="D98" s="34">
        <v>20</v>
      </c>
      <c r="E98" s="52">
        <v>180</v>
      </c>
      <c r="F98" s="83" t="s">
        <v>104</v>
      </c>
      <c r="G98" s="11">
        <v>44412</v>
      </c>
      <c r="H98" s="68"/>
    </row>
    <row r="99" spans="1:8" ht="18" customHeight="1" x14ac:dyDescent="0.25">
      <c r="A99" s="60" t="s">
        <v>101</v>
      </c>
      <c r="B99" s="77" t="s">
        <v>167</v>
      </c>
      <c r="C99" s="34">
        <v>80</v>
      </c>
      <c r="D99" s="34">
        <v>1</v>
      </c>
      <c r="E99" s="52">
        <v>80</v>
      </c>
      <c r="F99" s="83" t="s">
        <v>104</v>
      </c>
      <c r="G99" s="11">
        <v>44412</v>
      </c>
      <c r="H99" s="68"/>
    </row>
    <row r="100" spans="1:8" ht="18" customHeight="1" x14ac:dyDescent="0.25">
      <c r="A100" s="60" t="s">
        <v>102</v>
      </c>
      <c r="B100" s="77" t="s">
        <v>96</v>
      </c>
      <c r="C100" s="34">
        <v>290</v>
      </c>
      <c r="D100" s="34">
        <v>5</v>
      </c>
      <c r="E100" s="52">
        <v>1450</v>
      </c>
      <c r="F100" s="83" t="s">
        <v>104</v>
      </c>
      <c r="G100" s="11">
        <v>44412</v>
      </c>
      <c r="H100" s="68"/>
    </row>
    <row r="101" spans="1:8" ht="18" customHeight="1" x14ac:dyDescent="0.25">
      <c r="A101" s="60" t="s">
        <v>177</v>
      </c>
      <c r="B101" s="77" t="s">
        <v>169</v>
      </c>
      <c r="C101" s="34">
        <v>450</v>
      </c>
      <c r="D101" s="34">
        <v>3</v>
      </c>
      <c r="E101" s="52">
        <v>1350</v>
      </c>
      <c r="F101" s="83" t="s">
        <v>170</v>
      </c>
      <c r="G101" s="11">
        <v>44413</v>
      </c>
      <c r="H101" s="68"/>
    </row>
    <row r="102" spans="1:8" ht="18" customHeight="1" x14ac:dyDescent="0.25">
      <c r="A102" s="60" t="s">
        <v>178</v>
      </c>
      <c r="B102" s="77" t="s">
        <v>168</v>
      </c>
      <c r="C102" s="34">
        <v>1500</v>
      </c>
      <c r="D102" s="34">
        <v>1</v>
      </c>
      <c r="E102" s="52">
        <v>1500</v>
      </c>
      <c r="F102" s="34" t="s">
        <v>135</v>
      </c>
      <c r="G102" s="11">
        <v>44414</v>
      </c>
      <c r="H102" s="68"/>
    </row>
    <row r="103" spans="1:8" ht="15.75" customHeight="1" x14ac:dyDescent="0.25">
      <c r="A103" s="60" t="s">
        <v>179</v>
      </c>
      <c r="B103" s="77" t="s">
        <v>134</v>
      </c>
      <c r="C103" s="34">
        <v>2130</v>
      </c>
      <c r="D103" s="34">
        <v>1</v>
      </c>
      <c r="E103" s="52">
        <v>2130</v>
      </c>
      <c r="F103" s="34" t="s">
        <v>135</v>
      </c>
      <c r="G103" s="11">
        <v>44414</v>
      </c>
      <c r="H103" s="68"/>
    </row>
    <row r="104" spans="1:8" x14ac:dyDescent="0.25">
      <c r="A104" s="16" t="s">
        <v>180</v>
      </c>
      <c r="B104" s="34" t="s">
        <v>41</v>
      </c>
      <c r="C104" s="34">
        <v>7.4135299999999997</v>
      </c>
      <c r="D104" s="34">
        <v>67</v>
      </c>
      <c r="E104" s="49">
        <v>596.04</v>
      </c>
      <c r="F104" s="34" t="s">
        <v>15</v>
      </c>
      <c r="G104" s="11">
        <v>44439</v>
      </c>
      <c r="H104" s="68"/>
    </row>
    <row r="105" spans="1:8" x14ac:dyDescent="0.25">
      <c r="A105" s="16" t="s">
        <v>181</v>
      </c>
      <c r="B105" s="34" t="s">
        <v>53</v>
      </c>
      <c r="C105" s="34">
        <v>579.1</v>
      </c>
      <c r="D105" s="34">
        <v>1</v>
      </c>
      <c r="E105" s="49">
        <v>579.1</v>
      </c>
      <c r="F105" s="46" t="s">
        <v>47</v>
      </c>
      <c r="G105" s="11">
        <v>44439</v>
      </c>
      <c r="H105" s="68"/>
    </row>
    <row r="106" spans="1:8" ht="15" customHeight="1" x14ac:dyDescent="0.25">
      <c r="A106" s="16" t="s">
        <v>182</v>
      </c>
      <c r="B106" s="34" t="s">
        <v>128</v>
      </c>
      <c r="C106" s="37">
        <v>2064</v>
      </c>
      <c r="D106" s="37">
        <v>1</v>
      </c>
      <c r="E106" s="50">
        <v>2064</v>
      </c>
      <c r="F106" s="93" t="s">
        <v>129</v>
      </c>
      <c r="G106" s="11">
        <v>44418</v>
      </c>
      <c r="H106" s="68"/>
    </row>
    <row r="107" spans="1:8" x14ac:dyDescent="0.25">
      <c r="A107" s="16" t="s">
        <v>183</v>
      </c>
      <c r="B107" s="34" t="s">
        <v>152</v>
      </c>
      <c r="C107" s="37">
        <v>105</v>
      </c>
      <c r="D107" s="37">
        <v>2</v>
      </c>
      <c r="E107" s="50">
        <v>210</v>
      </c>
      <c r="F107" s="34" t="s">
        <v>150</v>
      </c>
      <c r="G107" s="11">
        <v>44427</v>
      </c>
      <c r="H107" s="68"/>
    </row>
    <row r="108" spans="1:8" x14ac:dyDescent="0.25">
      <c r="A108" s="16" t="s">
        <v>184</v>
      </c>
      <c r="B108" s="34" t="s">
        <v>151</v>
      </c>
      <c r="C108" s="37">
        <v>38</v>
      </c>
      <c r="D108" s="37">
        <v>1</v>
      </c>
      <c r="E108" s="50">
        <v>38</v>
      </c>
      <c r="F108" s="34" t="s">
        <v>150</v>
      </c>
      <c r="G108" s="11">
        <v>44427</v>
      </c>
      <c r="H108" s="68"/>
    </row>
    <row r="109" spans="1:8" x14ac:dyDescent="0.25">
      <c r="A109" s="16" t="s">
        <v>185</v>
      </c>
      <c r="B109" s="34" t="s">
        <v>153</v>
      </c>
      <c r="C109" s="37">
        <v>173</v>
      </c>
      <c r="D109" s="37">
        <v>2</v>
      </c>
      <c r="E109" s="50">
        <v>346</v>
      </c>
      <c r="F109" s="34" t="s">
        <v>150</v>
      </c>
      <c r="G109" s="11">
        <v>44427</v>
      </c>
      <c r="H109" s="68"/>
    </row>
    <row r="110" spans="1:8" x14ac:dyDescent="0.25">
      <c r="A110" s="16" t="s">
        <v>186</v>
      </c>
      <c r="B110" s="34" t="s">
        <v>154</v>
      </c>
      <c r="C110" s="37">
        <v>174</v>
      </c>
      <c r="D110" s="37">
        <v>2</v>
      </c>
      <c r="E110" s="50">
        <v>348</v>
      </c>
      <c r="F110" s="34" t="s">
        <v>150</v>
      </c>
      <c r="G110" s="11">
        <v>44427</v>
      </c>
      <c r="H110" s="68"/>
    </row>
    <row r="111" spans="1:8" x14ac:dyDescent="0.25">
      <c r="A111" s="16" t="s">
        <v>187</v>
      </c>
      <c r="B111" s="34" t="s">
        <v>155</v>
      </c>
      <c r="C111" s="37">
        <v>215</v>
      </c>
      <c r="D111" s="37">
        <v>1</v>
      </c>
      <c r="E111" s="50">
        <v>215</v>
      </c>
      <c r="F111" s="34" t="s">
        <v>150</v>
      </c>
      <c r="G111" s="11">
        <v>44427</v>
      </c>
      <c r="H111" s="68"/>
    </row>
    <row r="112" spans="1:8" x14ac:dyDescent="0.25">
      <c r="A112" s="16" t="s">
        <v>188</v>
      </c>
      <c r="B112" s="34" t="s">
        <v>156</v>
      </c>
      <c r="C112" s="37">
        <v>13</v>
      </c>
      <c r="D112" s="37">
        <v>3</v>
      </c>
      <c r="E112" s="50">
        <v>39</v>
      </c>
      <c r="F112" s="34" t="s">
        <v>150</v>
      </c>
      <c r="G112" s="11">
        <v>44427</v>
      </c>
      <c r="H112" s="68"/>
    </row>
    <row r="113" spans="1:9" x14ac:dyDescent="0.25">
      <c r="A113" s="16" t="s">
        <v>189</v>
      </c>
      <c r="B113" s="34" t="s">
        <v>158</v>
      </c>
      <c r="C113" s="37">
        <v>660</v>
      </c>
      <c r="D113" s="37">
        <v>1</v>
      </c>
      <c r="E113" s="50">
        <v>660</v>
      </c>
      <c r="F113" s="34" t="s">
        <v>150</v>
      </c>
      <c r="G113" s="11">
        <v>44427</v>
      </c>
      <c r="H113" s="68"/>
    </row>
    <row r="114" spans="1:9" x14ac:dyDescent="0.25">
      <c r="A114" s="16" t="s">
        <v>190</v>
      </c>
      <c r="B114" s="34" t="s">
        <v>157</v>
      </c>
      <c r="C114" s="37">
        <v>427</v>
      </c>
      <c r="D114" s="37">
        <v>1</v>
      </c>
      <c r="E114" s="50">
        <v>427</v>
      </c>
      <c r="F114" s="34" t="s">
        <v>150</v>
      </c>
      <c r="G114" s="11">
        <v>44427</v>
      </c>
      <c r="H114" s="68"/>
    </row>
    <row r="115" spans="1:9" x14ac:dyDescent="0.25">
      <c r="A115" s="16" t="s">
        <v>191</v>
      </c>
      <c r="B115" s="34" t="s">
        <v>159</v>
      </c>
      <c r="C115" s="37">
        <v>450</v>
      </c>
      <c r="D115" s="37">
        <v>1</v>
      </c>
      <c r="E115" s="50">
        <v>450</v>
      </c>
      <c r="F115" s="34" t="s">
        <v>150</v>
      </c>
      <c r="G115" s="11">
        <v>44427</v>
      </c>
      <c r="H115" s="68"/>
    </row>
    <row r="116" spans="1:9" x14ac:dyDescent="0.25">
      <c r="A116" s="16" t="s">
        <v>192</v>
      </c>
      <c r="B116" s="34" t="s">
        <v>160</v>
      </c>
      <c r="C116" s="37">
        <v>8</v>
      </c>
      <c r="D116" s="37">
        <v>1</v>
      </c>
      <c r="E116" s="50">
        <v>8</v>
      </c>
      <c r="F116" s="34" t="s">
        <v>150</v>
      </c>
      <c r="G116" s="11">
        <v>44427</v>
      </c>
      <c r="H116" s="68"/>
    </row>
    <row r="117" spans="1:9" x14ac:dyDescent="0.25">
      <c r="A117" s="16" t="s">
        <v>193</v>
      </c>
      <c r="B117" s="34" t="s">
        <v>163</v>
      </c>
      <c r="C117" s="37">
        <v>73</v>
      </c>
      <c r="D117" s="37">
        <v>1</v>
      </c>
      <c r="E117" s="50">
        <v>73</v>
      </c>
      <c r="F117" s="34" t="s">
        <v>150</v>
      </c>
      <c r="G117" s="11">
        <v>44427</v>
      </c>
      <c r="H117" s="68"/>
    </row>
    <row r="118" spans="1:9" x14ac:dyDescent="0.25">
      <c r="A118" s="16" t="s">
        <v>194</v>
      </c>
      <c r="B118" s="34" t="s">
        <v>161</v>
      </c>
      <c r="C118" s="37">
        <v>328</v>
      </c>
      <c r="D118" s="37">
        <v>1</v>
      </c>
      <c r="E118" s="50">
        <v>328</v>
      </c>
      <c r="F118" s="34" t="s">
        <v>150</v>
      </c>
      <c r="G118" s="11">
        <v>44427</v>
      </c>
      <c r="H118" s="68"/>
    </row>
    <row r="119" spans="1:9" x14ac:dyDescent="0.25">
      <c r="A119" s="16" t="s">
        <v>195</v>
      </c>
      <c r="B119" s="34" t="s">
        <v>162</v>
      </c>
      <c r="C119" s="37">
        <v>76</v>
      </c>
      <c r="D119" s="37">
        <v>1</v>
      </c>
      <c r="E119" s="50">
        <v>76</v>
      </c>
      <c r="F119" s="34" t="s">
        <v>150</v>
      </c>
      <c r="G119" s="11">
        <v>44427</v>
      </c>
      <c r="H119" s="68"/>
    </row>
    <row r="120" spans="1:9" ht="15" customHeight="1" x14ac:dyDescent="0.25">
      <c r="A120" s="16" t="s">
        <v>196</v>
      </c>
      <c r="B120" s="34" t="s">
        <v>198</v>
      </c>
      <c r="C120" s="37">
        <v>1019</v>
      </c>
      <c r="D120" s="37">
        <v>2</v>
      </c>
      <c r="E120" s="50">
        <v>2038</v>
      </c>
      <c r="F120" s="34" t="s">
        <v>150</v>
      </c>
      <c r="G120" s="11">
        <v>44410</v>
      </c>
      <c r="H120" s="68"/>
    </row>
    <row r="121" spans="1:9" x14ac:dyDescent="0.25">
      <c r="A121" s="35">
        <v>32</v>
      </c>
      <c r="B121" s="34" t="s">
        <v>147</v>
      </c>
      <c r="C121" s="34">
        <v>346</v>
      </c>
      <c r="D121" s="34">
        <v>1</v>
      </c>
      <c r="E121" s="49">
        <v>346</v>
      </c>
      <c r="F121" s="34" t="s">
        <v>118</v>
      </c>
      <c r="G121" s="12">
        <v>44439</v>
      </c>
      <c r="H121" s="68"/>
    </row>
    <row r="122" spans="1:9" ht="15.75" thickBot="1" x14ac:dyDescent="0.3">
      <c r="A122" s="16" t="s">
        <v>197</v>
      </c>
      <c r="B122" s="34" t="s">
        <v>43</v>
      </c>
      <c r="C122" s="37">
        <v>38.36</v>
      </c>
      <c r="D122" s="37">
        <v>45</v>
      </c>
      <c r="E122" s="50" t="s">
        <v>174</v>
      </c>
      <c r="F122" s="37" t="s">
        <v>116</v>
      </c>
      <c r="G122" s="11">
        <v>44439</v>
      </c>
      <c r="H122" s="34"/>
      <c r="I122" s="7"/>
    </row>
    <row r="123" spans="1:9" ht="16.5" thickBot="1" x14ac:dyDescent="0.3">
      <c r="A123" s="18"/>
      <c r="B123" s="19" t="s">
        <v>21</v>
      </c>
      <c r="C123" s="20"/>
      <c r="D123" s="20"/>
      <c r="E123" s="21">
        <f>SUM(E90:E122)</f>
        <v>18218.520000000004</v>
      </c>
      <c r="F123" s="22"/>
      <c r="G123" s="23"/>
      <c r="H123" s="24"/>
    </row>
    <row r="124" spans="1:9" ht="21" thickBot="1" x14ac:dyDescent="0.3">
      <c r="A124" s="113" t="s">
        <v>32</v>
      </c>
      <c r="B124" s="114"/>
      <c r="C124" s="114"/>
      <c r="D124" s="114"/>
      <c r="E124" s="114"/>
      <c r="F124" s="114"/>
      <c r="G124" s="114"/>
      <c r="H124" s="115"/>
    </row>
    <row r="125" spans="1:9" ht="19.5" thickBot="1" x14ac:dyDescent="0.3">
      <c r="A125" s="110" t="s">
        <v>29</v>
      </c>
      <c r="B125" s="111"/>
      <c r="C125" s="111"/>
      <c r="D125" s="111"/>
      <c r="E125" s="111"/>
      <c r="F125" s="111"/>
      <c r="G125" s="111"/>
      <c r="H125" s="112"/>
    </row>
    <row r="126" spans="1:9" x14ac:dyDescent="0.25">
      <c r="A126" s="35">
        <v>1</v>
      </c>
      <c r="B126" s="34" t="s">
        <v>199</v>
      </c>
      <c r="C126" s="34">
        <v>3106.76</v>
      </c>
      <c r="D126" s="34">
        <v>1</v>
      </c>
      <c r="E126" s="49">
        <v>3106.76</v>
      </c>
      <c r="F126" s="34" t="s">
        <v>124</v>
      </c>
      <c r="G126" s="12">
        <v>44445</v>
      </c>
      <c r="H126" s="68"/>
    </row>
    <row r="127" spans="1:9" x14ac:dyDescent="0.25">
      <c r="A127" s="86">
        <v>2</v>
      </c>
      <c r="B127" s="34" t="s">
        <v>149</v>
      </c>
      <c r="C127" s="37">
        <v>5300</v>
      </c>
      <c r="D127" s="37">
        <v>1</v>
      </c>
      <c r="E127" s="50">
        <v>5300</v>
      </c>
      <c r="F127" s="34" t="s">
        <v>200</v>
      </c>
      <c r="G127" s="12">
        <v>44446</v>
      </c>
      <c r="H127" s="106"/>
    </row>
    <row r="128" spans="1:9" ht="15" customHeight="1" x14ac:dyDescent="0.25">
      <c r="A128" s="16" t="s">
        <v>22</v>
      </c>
      <c r="B128" s="34" t="s">
        <v>175</v>
      </c>
      <c r="C128" s="37">
        <v>20040.240000000002</v>
      </c>
      <c r="D128" s="37">
        <v>1</v>
      </c>
      <c r="E128" s="50">
        <v>20040.240000000002</v>
      </c>
      <c r="F128" s="92" t="s">
        <v>176</v>
      </c>
      <c r="G128" s="11">
        <v>44454</v>
      </c>
      <c r="H128" s="106"/>
    </row>
    <row r="129" spans="1:8" ht="15" customHeight="1" x14ac:dyDescent="0.25">
      <c r="A129" s="60" t="s">
        <v>23</v>
      </c>
      <c r="B129" s="77" t="s">
        <v>136</v>
      </c>
      <c r="C129" s="34">
        <v>2300</v>
      </c>
      <c r="D129" s="34">
        <v>1</v>
      </c>
      <c r="E129" s="52">
        <v>2300</v>
      </c>
      <c r="F129" s="34" t="s">
        <v>137</v>
      </c>
      <c r="G129" s="11">
        <v>44460</v>
      </c>
      <c r="H129" s="68"/>
    </row>
    <row r="130" spans="1:8" x14ac:dyDescent="0.25">
      <c r="A130" s="35">
        <v>5</v>
      </c>
      <c r="B130" s="34" t="s">
        <v>119</v>
      </c>
      <c r="C130" s="34">
        <v>346</v>
      </c>
      <c r="D130" s="34">
        <v>1</v>
      </c>
      <c r="E130" s="49">
        <v>346</v>
      </c>
      <c r="F130" s="34" t="s">
        <v>118</v>
      </c>
      <c r="G130" s="12">
        <v>44469</v>
      </c>
      <c r="H130" s="68"/>
    </row>
    <row r="131" spans="1:8" x14ac:dyDescent="0.25">
      <c r="A131" s="35">
        <v>6</v>
      </c>
      <c r="B131" s="34" t="s">
        <v>120</v>
      </c>
      <c r="C131" s="34">
        <v>1800</v>
      </c>
      <c r="D131" s="34">
        <v>3</v>
      </c>
      <c r="E131" s="49">
        <v>5400</v>
      </c>
      <c r="F131" s="34" t="s">
        <v>117</v>
      </c>
      <c r="G131" s="12">
        <v>44469</v>
      </c>
      <c r="H131" s="68"/>
    </row>
    <row r="132" spans="1:8" ht="15.75" customHeight="1" x14ac:dyDescent="0.25">
      <c r="A132" s="16" t="s">
        <v>75</v>
      </c>
      <c r="B132" s="77" t="s">
        <v>125</v>
      </c>
      <c r="C132" s="34">
        <v>502.38</v>
      </c>
      <c r="D132" s="34">
        <v>1</v>
      </c>
      <c r="E132" s="49">
        <v>502.38</v>
      </c>
      <c r="F132" s="34" t="s">
        <v>115</v>
      </c>
      <c r="G132" s="11">
        <v>44469</v>
      </c>
      <c r="H132" s="68"/>
    </row>
    <row r="133" spans="1:8" x14ac:dyDescent="0.25">
      <c r="A133" s="16" t="s">
        <v>76</v>
      </c>
      <c r="B133" s="34" t="s">
        <v>132</v>
      </c>
      <c r="C133" s="37">
        <v>1000</v>
      </c>
      <c r="D133" s="37">
        <v>200</v>
      </c>
      <c r="E133" s="50">
        <v>200000</v>
      </c>
      <c r="F133" s="46" t="s">
        <v>133</v>
      </c>
      <c r="G133" s="11">
        <v>44448</v>
      </c>
      <c r="H133" s="68"/>
    </row>
    <row r="134" spans="1:8" x14ac:dyDescent="0.25">
      <c r="A134" s="16" t="s">
        <v>77</v>
      </c>
      <c r="B134" s="34" t="s">
        <v>41</v>
      </c>
      <c r="C134" s="34">
        <v>7.4006499999999997</v>
      </c>
      <c r="D134" s="34">
        <v>273</v>
      </c>
      <c r="E134" s="49">
        <v>2424.46</v>
      </c>
      <c r="F134" s="34" t="s">
        <v>15</v>
      </c>
      <c r="G134" s="11">
        <v>44469</v>
      </c>
      <c r="H134" s="10"/>
    </row>
    <row r="135" spans="1:8" x14ac:dyDescent="0.25">
      <c r="A135" s="16" t="s">
        <v>101</v>
      </c>
      <c r="B135" s="34" t="s">
        <v>100</v>
      </c>
      <c r="C135" s="34">
        <v>579.09</v>
      </c>
      <c r="D135" s="34">
        <v>1</v>
      </c>
      <c r="E135" s="49">
        <v>579.09</v>
      </c>
      <c r="F135" s="46" t="s">
        <v>47</v>
      </c>
      <c r="G135" s="11">
        <v>44469</v>
      </c>
      <c r="H135" s="68"/>
    </row>
    <row r="136" spans="1:8" ht="15.75" thickBot="1" x14ac:dyDescent="0.3">
      <c r="A136" s="16" t="s">
        <v>102</v>
      </c>
      <c r="B136" s="34" t="s">
        <v>43</v>
      </c>
      <c r="C136" s="37">
        <v>38.25</v>
      </c>
      <c r="D136" s="37">
        <v>45</v>
      </c>
      <c r="E136" s="50">
        <v>2065.5</v>
      </c>
      <c r="F136" s="37" t="s">
        <v>116</v>
      </c>
      <c r="G136" s="11">
        <v>44469</v>
      </c>
      <c r="H136" s="10"/>
    </row>
    <row r="137" spans="1:8" ht="16.5" thickBot="1" x14ac:dyDescent="0.3">
      <c r="A137" s="53"/>
      <c r="B137" s="19" t="s">
        <v>21</v>
      </c>
      <c r="C137" s="20"/>
      <c r="D137" s="20"/>
      <c r="E137" s="21">
        <f>SUM(E126:E136)</f>
        <v>242064.43</v>
      </c>
      <c r="F137" s="22"/>
      <c r="G137" s="54"/>
      <c r="H137" s="55"/>
    </row>
    <row r="138" spans="1:8" ht="21" thickBot="1" x14ac:dyDescent="0.3">
      <c r="A138" s="113" t="s">
        <v>33</v>
      </c>
      <c r="B138" s="114"/>
      <c r="C138" s="114"/>
      <c r="D138" s="114"/>
      <c r="E138" s="114"/>
      <c r="F138" s="114"/>
      <c r="G138" s="114"/>
      <c r="H138" s="115"/>
    </row>
    <row r="139" spans="1:8" ht="19.5" thickBot="1" x14ac:dyDescent="0.3">
      <c r="A139" s="110" t="s">
        <v>29</v>
      </c>
      <c r="B139" s="111"/>
      <c r="C139" s="111"/>
      <c r="D139" s="111"/>
      <c r="E139" s="111"/>
      <c r="F139" s="111"/>
      <c r="G139" s="111"/>
      <c r="H139" s="112"/>
    </row>
    <row r="140" spans="1:8" x14ac:dyDescent="0.25">
      <c r="A140" s="91" t="s">
        <v>10</v>
      </c>
      <c r="B140" s="45" t="s">
        <v>123</v>
      </c>
      <c r="C140" s="45">
        <v>3099.16</v>
      </c>
      <c r="D140" s="45">
        <v>1</v>
      </c>
      <c r="E140" s="48">
        <v>3099.16</v>
      </c>
      <c r="F140" s="34" t="s">
        <v>124</v>
      </c>
      <c r="G140" s="88">
        <v>44475</v>
      </c>
      <c r="H140" s="89"/>
    </row>
    <row r="141" spans="1:8" x14ac:dyDescent="0.25">
      <c r="A141" s="16" t="s">
        <v>18</v>
      </c>
      <c r="B141" s="51" t="s">
        <v>138</v>
      </c>
      <c r="C141" s="34">
        <v>4275</v>
      </c>
      <c r="D141" s="34">
        <v>1</v>
      </c>
      <c r="E141" s="52">
        <v>4275</v>
      </c>
      <c r="F141" s="34" t="s">
        <v>139</v>
      </c>
      <c r="G141" s="12">
        <v>44482</v>
      </c>
      <c r="H141" s="10"/>
    </row>
    <row r="142" spans="1:8" x14ac:dyDescent="0.25">
      <c r="A142" s="107" t="s">
        <v>22</v>
      </c>
      <c r="B142" s="51" t="s">
        <v>201</v>
      </c>
      <c r="C142" s="34">
        <v>700</v>
      </c>
      <c r="D142" s="34">
        <v>1</v>
      </c>
      <c r="E142" s="52">
        <v>700</v>
      </c>
      <c r="F142" s="34" t="s">
        <v>202</v>
      </c>
      <c r="G142" s="12">
        <v>44497</v>
      </c>
      <c r="H142" s="10"/>
    </row>
    <row r="143" spans="1:8" x14ac:dyDescent="0.25">
      <c r="A143" s="35">
        <v>4</v>
      </c>
      <c r="B143" s="34" t="s">
        <v>119</v>
      </c>
      <c r="C143" s="34">
        <v>346</v>
      </c>
      <c r="D143" s="34">
        <v>1</v>
      </c>
      <c r="E143" s="49">
        <v>346</v>
      </c>
      <c r="F143" s="34" t="s">
        <v>118</v>
      </c>
      <c r="G143" s="12">
        <v>44500</v>
      </c>
      <c r="H143" s="68"/>
    </row>
    <row r="144" spans="1:8" ht="15.75" customHeight="1" x14ac:dyDescent="0.25">
      <c r="A144" s="16" t="s">
        <v>24</v>
      </c>
      <c r="B144" s="31" t="s">
        <v>125</v>
      </c>
      <c r="C144" s="34">
        <v>502.38</v>
      </c>
      <c r="D144" s="34">
        <v>1</v>
      </c>
      <c r="E144" s="52">
        <v>502.38</v>
      </c>
      <c r="F144" s="34" t="s">
        <v>115</v>
      </c>
      <c r="G144" s="11">
        <v>44500</v>
      </c>
      <c r="H144" s="10"/>
    </row>
    <row r="145" spans="1:8" x14ac:dyDescent="0.25">
      <c r="A145" s="87">
        <v>6</v>
      </c>
      <c r="B145" s="45" t="s">
        <v>113</v>
      </c>
      <c r="C145" s="45">
        <v>6.27</v>
      </c>
      <c r="D145" s="45">
        <v>37</v>
      </c>
      <c r="E145" s="48">
        <v>278.3</v>
      </c>
      <c r="F145" s="34" t="s">
        <v>114</v>
      </c>
      <c r="G145" s="88">
        <v>44500</v>
      </c>
      <c r="H145" s="89"/>
    </row>
    <row r="146" spans="1:8" x14ac:dyDescent="0.25">
      <c r="A146" s="16" t="s">
        <v>75</v>
      </c>
      <c r="B146" s="34" t="s">
        <v>41</v>
      </c>
      <c r="C146" s="34">
        <v>7.1840000000000002</v>
      </c>
      <c r="D146" s="34">
        <v>192</v>
      </c>
      <c r="E146" s="49">
        <v>1655.19</v>
      </c>
      <c r="F146" s="34" t="s">
        <v>15</v>
      </c>
      <c r="G146" s="11">
        <v>44500</v>
      </c>
      <c r="H146" s="10"/>
    </row>
    <row r="147" spans="1:8" x14ac:dyDescent="0.25">
      <c r="A147" s="16" t="s">
        <v>76</v>
      </c>
      <c r="B147" s="34" t="s">
        <v>53</v>
      </c>
      <c r="C147" s="34">
        <v>500.44</v>
      </c>
      <c r="D147" s="34">
        <v>1</v>
      </c>
      <c r="E147" s="49">
        <v>500.44</v>
      </c>
      <c r="F147" s="46" t="s">
        <v>47</v>
      </c>
      <c r="G147" s="11">
        <v>44500</v>
      </c>
      <c r="H147" s="10"/>
    </row>
    <row r="148" spans="1:8" ht="15.75" thickBot="1" x14ac:dyDescent="0.3">
      <c r="A148" s="16" t="s">
        <v>77</v>
      </c>
      <c r="B148" s="34" t="s">
        <v>43</v>
      </c>
      <c r="C148" s="37">
        <v>38.36</v>
      </c>
      <c r="D148" s="37">
        <v>45</v>
      </c>
      <c r="E148" s="50">
        <v>2071.5</v>
      </c>
      <c r="F148" s="37" t="s">
        <v>116</v>
      </c>
      <c r="G148" s="11">
        <v>44500</v>
      </c>
      <c r="H148" s="10"/>
    </row>
    <row r="149" spans="1:8" ht="16.5" thickBot="1" x14ac:dyDescent="0.3">
      <c r="A149" s="53"/>
      <c r="B149" s="19" t="s">
        <v>21</v>
      </c>
      <c r="C149" s="20"/>
      <c r="D149" s="20"/>
      <c r="E149" s="21">
        <f>SUM(E140:E148)</f>
        <v>13427.97</v>
      </c>
      <c r="F149" s="22"/>
      <c r="G149" s="20"/>
      <c r="H149" s="56"/>
    </row>
    <row r="150" spans="1:8" ht="21" thickBot="1" x14ac:dyDescent="0.3">
      <c r="A150" s="113" t="s">
        <v>34</v>
      </c>
      <c r="B150" s="114"/>
      <c r="C150" s="114"/>
      <c r="D150" s="114"/>
      <c r="E150" s="114"/>
      <c r="F150" s="114"/>
      <c r="G150" s="114"/>
      <c r="H150" s="115"/>
    </row>
    <row r="151" spans="1:8" ht="18.75" x14ac:dyDescent="0.25">
      <c r="A151" s="145" t="s">
        <v>39</v>
      </c>
      <c r="B151" s="146"/>
      <c r="C151" s="146"/>
      <c r="D151" s="146"/>
      <c r="E151" s="146"/>
      <c r="F151" s="146"/>
      <c r="G151" s="146"/>
      <c r="H151" s="147"/>
    </row>
    <row r="152" spans="1:8" ht="15" customHeight="1" x14ac:dyDescent="0.25">
      <c r="A152" s="16" t="s">
        <v>10</v>
      </c>
      <c r="B152" s="34" t="s">
        <v>203</v>
      </c>
      <c r="C152" s="37">
        <v>840</v>
      </c>
      <c r="D152" s="37">
        <v>2</v>
      </c>
      <c r="E152" s="50">
        <v>1680</v>
      </c>
      <c r="F152" s="34" t="s">
        <v>150</v>
      </c>
      <c r="G152" s="11">
        <v>44523</v>
      </c>
      <c r="H152" s="68"/>
    </row>
    <row r="153" spans="1:8" x14ac:dyDescent="0.25">
      <c r="A153" s="35">
        <v>2</v>
      </c>
      <c r="B153" s="34" t="s">
        <v>119</v>
      </c>
      <c r="C153" s="34">
        <v>346</v>
      </c>
      <c r="D153" s="34">
        <v>1</v>
      </c>
      <c r="E153" s="49">
        <v>346</v>
      </c>
      <c r="F153" s="34" t="s">
        <v>118</v>
      </c>
      <c r="G153" s="12">
        <v>44530</v>
      </c>
      <c r="H153" s="68"/>
    </row>
    <row r="154" spans="1:8" x14ac:dyDescent="0.25">
      <c r="A154" s="94">
        <v>3</v>
      </c>
      <c r="B154" s="34" t="s">
        <v>43</v>
      </c>
      <c r="C154" s="37">
        <v>38.86</v>
      </c>
      <c r="D154" s="37">
        <v>45</v>
      </c>
      <c r="E154" s="50">
        <v>2098.5</v>
      </c>
      <c r="F154" s="37" t="s">
        <v>116</v>
      </c>
      <c r="G154" s="11">
        <v>44530</v>
      </c>
      <c r="H154" s="2"/>
    </row>
    <row r="155" spans="1:8" ht="15" customHeight="1" x14ac:dyDescent="0.25">
      <c r="A155" s="94">
        <v>4</v>
      </c>
      <c r="B155" s="31" t="s">
        <v>125</v>
      </c>
      <c r="C155" s="34">
        <v>502.38</v>
      </c>
      <c r="D155" s="34">
        <v>1</v>
      </c>
      <c r="E155" s="49">
        <v>502.38</v>
      </c>
      <c r="F155" s="34" t="s">
        <v>115</v>
      </c>
      <c r="G155" s="11">
        <v>44530</v>
      </c>
      <c r="H155" s="2"/>
    </row>
    <row r="156" spans="1:8" x14ac:dyDescent="0.25">
      <c r="A156" s="87">
        <v>5</v>
      </c>
      <c r="B156" s="45" t="s">
        <v>113</v>
      </c>
      <c r="C156" s="45">
        <v>6.27</v>
      </c>
      <c r="D156" s="45">
        <v>290</v>
      </c>
      <c r="E156" s="48">
        <v>2183.11</v>
      </c>
      <c r="F156" s="34" t="s">
        <v>114</v>
      </c>
      <c r="G156" s="88">
        <v>44530</v>
      </c>
      <c r="H156" s="89"/>
    </row>
    <row r="157" spans="1:8" x14ac:dyDescent="0.25">
      <c r="A157" s="16" t="s">
        <v>25</v>
      </c>
      <c r="B157" s="34" t="s">
        <v>41</v>
      </c>
      <c r="C157" s="34">
        <v>7.1611599999999997</v>
      </c>
      <c r="D157" s="34">
        <v>121</v>
      </c>
      <c r="E157" s="49">
        <v>1039.8</v>
      </c>
      <c r="F157" s="34" t="s">
        <v>15</v>
      </c>
      <c r="G157" s="11">
        <v>44530</v>
      </c>
      <c r="H157" s="10"/>
    </row>
    <row r="158" spans="1:8" ht="15.75" thickBot="1" x14ac:dyDescent="0.3">
      <c r="A158" s="100">
        <v>7</v>
      </c>
      <c r="B158" s="101" t="s">
        <v>53</v>
      </c>
      <c r="C158" s="101">
        <v>500.44</v>
      </c>
      <c r="D158" s="101">
        <v>1</v>
      </c>
      <c r="E158" s="102">
        <v>500.44</v>
      </c>
      <c r="F158" s="103" t="s">
        <v>47</v>
      </c>
      <c r="G158" s="104">
        <v>44530</v>
      </c>
      <c r="H158" s="105"/>
    </row>
    <row r="159" spans="1:8" ht="16.5" thickBot="1" x14ac:dyDescent="0.3">
      <c r="A159" s="95"/>
      <c r="B159" s="96" t="s">
        <v>21</v>
      </c>
      <c r="C159" s="97"/>
      <c r="D159" s="97"/>
      <c r="E159" s="98">
        <f>SUM(E152:E158)</f>
        <v>8350.23</v>
      </c>
      <c r="F159" s="99"/>
      <c r="G159" s="97"/>
      <c r="H159" s="99"/>
    </row>
    <row r="160" spans="1:8" ht="21" thickBot="1" x14ac:dyDescent="0.3">
      <c r="A160" s="113" t="s">
        <v>35</v>
      </c>
      <c r="B160" s="114"/>
      <c r="C160" s="114"/>
      <c r="D160" s="114"/>
      <c r="E160" s="114"/>
      <c r="F160" s="114"/>
      <c r="G160" s="114"/>
      <c r="H160" s="115"/>
    </row>
    <row r="161" spans="1:8" ht="19.5" thickBot="1" x14ac:dyDescent="0.3">
      <c r="A161" s="154" t="s">
        <v>29</v>
      </c>
      <c r="B161" s="155"/>
      <c r="C161" s="155"/>
      <c r="D161" s="155"/>
      <c r="E161" s="155"/>
      <c r="F161" s="155"/>
      <c r="G161" s="155"/>
      <c r="H161" s="156"/>
    </row>
    <row r="162" spans="1:8" x14ac:dyDescent="0.25">
      <c r="A162" s="109">
        <v>1</v>
      </c>
      <c r="B162" s="78" t="s">
        <v>204</v>
      </c>
      <c r="C162" s="79">
        <v>3163.11</v>
      </c>
      <c r="D162" s="79">
        <v>1</v>
      </c>
      <c r="E162" s="80">
        <v>3163.11</v>
      </c>
      <c r="F162" s="79" t="s">
        <v>99</v>
      </c>
      <c r="G162" s="108" t="s">
        <v>205</v>
      </c>
      <c r="H162" s="81"/>
    </row>
    <row r="163" spans="1:8" ht="15" customHeight="1" x14ac:dyDescent="0.25">
      <c r="A163" s="109">
        <v>2</v>
      </c>
      <c r="B163" s="82" t="s">
        <v>125</v>
      </c>
      <c r="C163" s="79">
        <v>502.38</v>
      </c>
      <c r="D163" s="79">
        <v>2</v>
      </c>
      <c r="E163" s="78">
        <v>502.38</v>
      </c>
      <c r="F163" s="79" t="s">
        <v>55</v>
      </c>
      <c r="G163" s="108" t="s">
        <v>109</v>
      </c>
      <c r="H163" s="81"/>
    </row>
    <row r="164" spans="1:8" x14ac:dyDescent="0.25">
      <c r="A164" s="35">
        <v>3</v>
      </c>
      <c r="B164" s="34" t="s">
        <v>120</v>
      </c>
      <c r="C164" s="34">
        <v>1800</v>
      </c>
      <c r="D164" s="34">
        <v>3</v>
      </c>
      <c r="E164" s="49">
        <v>5400</v>
      </c>
      <c r="F164" s="34" t="s">
        <v>117</v>
      </c>
      <c r="G164" s="12">
        <v>44561</v>
      </c>
      <c r="H164" s="68"/>
    </row>
    <row r="165" spans="1:8" x14ac:dyDescent="0.25">
      <c r="A165" s="35">
        <v>4</v>
      </c>
      <c r="B165" s="34" t="s">
        <v>119</v>
      </c>
      <c r="C165" s="34">
        <v>346</v>
      </c>
      <c r="D165" s="34">
        <v>1</v>
      </c>
      <c r="E165" s="49">
        <v>346</v>
      </c>
      <c r="F165" s="34" t="s">
        <v>118</v>
      </c>
      <c r="G165" s="12">
        <v>44561</v>
      </c>
      <c r="H165" s="68"/>
    </row>
    <row r="166" spans="1:8" x14ac:dyDescent="0.25">
      <c r="A166" s="109">
        <v>5</v>
      </c>
      <c r="B166" s="79" t="s">
        <v>43</v>
      </c>
      <c r="C166" s="79">
        <v>39.25</v>
      </c>
      <c r="D166" s="79">
        <v>45</v>
      </c>
      <c r="E166" s="78">
        <v>2119.5</v>
      </c>
      <c r="F166" s="37" t="s">
        <v>116</v>
      </c>
      <c r="G166" s="108" t="s">
        <v>109</v>
      </c>
      <c r="H166" s="81"/>
    </row>
    <row r="167" spans="1:8" x14ac:dyDescent="0.25">
      <c r="A167" s="87">
        <v>6</v>
      </c>
      <c r="B167" s="45" t="s">
        <v>113</v>
      </c>
      <c r="C167" s="45">
        <v>6.26</v>
      </c>
      <c r="D167" s="45">
        <v>430</v>
      </c>
      <c r="E167" s="48">
        <v>3229.01</v>
      </c>
      <c r="F167" s="34" t="s">
        <v>114</v>
      </c>
      <c r="G167" s="88">
        <v>44561</v>
      </c>
      <c r="H167" s="89"/>
    </row>
    <row r="168" spans="1:8" x14ac:dyDescent="0.25">
      <c r="A168" s="109">
        <v>7</v>
      </c>
      <c r="B168" s="79" t="s">
        <v>41</v>
      </c>
      <c r="C168" s="79">
        <v>7.10867</v>
      </c>
      <c r="D168" s="79">
        <v>116</v>
      </c>
      <c r="E168" s="78">
        <v>989.52</v>
      </c>
      <c r="F168" s="79" t="s">
        <v>15</v>
      </c>
      <c r="G168" s="108" t="s">
        <v>109</v>
      </c>
      <c r="H168" s="81"/>
    </row>
    <row r="169" spans="1:8" x14ac:dyDescent="0.25">
      <c r="A169" s="109">
        <v>8</v>
      </c>
      <c r="B169" s="79" t="s">
        <v>53</v>
      </c>
      <c r="C169" s="79">
        <v>554.69000000000005</v>
      </c>
      <c r="D169" s="79">
        <v>1</v>
      </c>
      <c r="E169" s="78">
        <v>554.69000000000005</v>
      </c>
      <c r="F169" s="84" t="s">
        <v>47</v>
      </c>
      <c r="G169" s="108" t="s">
        <v>108</v>
      </c>
      <c r="H169" s="81"/>
    </row>
    <row r="170" spans="1:8" x14ac:dyDescent="0.25">
      <c r="A170" s="16" t="s">
        <v>77</v>
      </c>
      <c r="B170" s="34" t="s">
        <v>132</v>
      </c>
      <c r="C170" s="37">
        <v>1000</v>
      </c>
      <c r="D170" s="37">
        <v>195</v>
      </c>
      <c r="E170" s="50">
        <v>195000</v>
      </c>
      <c r="F170" s="46" t="s">
        <v>133</v>
      </c>
      <c r="G170" s="11">
        <v>44543</v>
      </c>
      <c r="H170" s="68"/>
    </row>
    <row r="171" spans="1:8" x14ac:dyDescent="0.25">
      <c r="A171" s="91" t="s">
        <v>101</v>
      </c>
      <c r="B171" s="45" t="s">
        <v>121</v>
      </c>
      <c r="C171" s="34">
        <v>1074</v>
      </c>
      <c r="D171" s="34">
        <v>1</v>
      </c>
      <c r="E171" s="49">
        <v>1074</v>
      </c>
      <c r="F171" s="34" t="s">
        <v>122</v>
      </c>
      <c r="G171" s="88">
        <v>44536</v>
      </c>
      <c r="H171" s="89"/>
    </row>
    <row r="172" spans="1:8" ht="15.75" x14ac:dyDescent="0.25">
      <c r="A172" s="95"/>
      <c r="B172" s="96" t="s">
        <v>21</v>
      </c>
      <c r="C172" s="97"/>
      <c r="D172" s="97"/>
      <c r="E172" s="98">
        <f>SUM(E162:E171)</f>
        <v>212378.21</v>
      </c>
      <c r="F172" s="99"/>
      <c r="G172" s="97"/>
      <c r="H172" s="99"/>
    </row>
  </sheetData>
  <mergeCells count="37">
    <mergeCell ref="A139:H139"/>
    <mergeCell ref="A150:H150"/>
    <mergeCell ref="A151:H151"/>
    <mergeCell ref="A160:H160"/>
    <mergeCell ref="A161:H161"/>
    <mergeCell ref="A45:H45"/>
    <mergeCell ref="A53:H53"/>
    <mergeCell ref="A54:H54"/>
    <mergeCell ref="A62:H62"/>
    <mergeCell ref="A63:H63"/>
    <mergeCell ref="A73:H73"/>
    <mergeCell ref="F1:H1"/>
    <mergeCell ref="A2:H2"/>
    <mergeCell ref="A3:H3"/>
    <mergeCell ref="A4:H5"/>
    <mergeCell ref="H7:H11"/>
    <mergeCell ref="A12:H12"/>
    <mergeCell ref="A13:H13"/>
    <mergeCell ref="A23:H23"/>
    <mergeCell ref="A32:H32"/>
    <mergeCell ref="A33:H33"/>
    <mergeCell ref="A44:H44"/>
    <mergeCell ref="C8:C11"/>
    <mergeCell ref="D8:D11"/>
    <mergeCell ref="E8:E11"/>
    <mergeCell ref="A22:H22"/>
    <mergeCell ref="A89:H89"/>
    <mergeCell ref="A124:H124"/>
    <mergeCell ref="A125:H125"/>
    <mergeCell ref="A138:H138"/>
    <mergeCell ref="A74:H74"/>
    <mergeCell ref="A88:H88"/>
    <mergeCell ref="A7:A11"/>
    <mergeCell ref="B7:E7"/>
    <mergeCell ref="F7:F11"/>
    <mergeCell ref="G7:G11"/>
    <mergeCell ref="B8:B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7" sqref="G17"/>
    </sheetView>
  </sheetViews>
  <sheetFormatPr defaultRowHeight="15" x14ac:dyDescent="0.25"/>
  <cols>
    <col min="7" max="7" width="60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2019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User</cp:lastModifiedBy>
  <cp:lastPrinted>2022-12-07T07:49:13Z</cp:lastPrinted>
  <dcterms:created xsi:type="dcterms:W3CDTF">2012-10-29T06:35:17Z</dcterms:created>
  <dcterms:modified xsi:type="dcterms:W3CDTF">2023-01-24T12:43:27Z</dcterms:modified>
</cp:coreProperties>
</file>