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3020" windowHeight="8970" tabRatio="602"/>
  </bookViews>
  <sheets>
    <sheet name="Лист1" sheetId="8" r:id="rId1"/>
  </sheets>
  <calcPr calcId="145621"/>
</workbook>
</file>

<file path=xl/calcChain.xml><?xml version="1.0" encoding="utf-8"?>
<calcChain xmlns="http://schemas.openxmlformats.org/spreadsheetml/2006/main">
  <c r="E109" i="8" l="1"/>
  <c r="E146" i="8" l="1"/>
  <c r="E52" i="8"/>
  <c r="E38" i="8"/>
  <c r="E19" i="8"/>
  <c r="E120" i="8"/>
  <c r="E95" i="8"/>
  <c r="E82" i="8"/>
  <c r="E75" i="8"/>
  <c r="E60" i="8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<sst xmlns="http://schemas.openxmlformats.org/spreadsheetml/2006/main" count="311" uniqueCount="117">
  <si>
    <t>№ п/п</t>
  </si>
  <si>
    <t>Товары, работы, услуги</t>
  </si>
  <si>
    <t>Краткое наименование</t>
  </si>
  <si>
    <t>Цена</t>
  </si>
  <si>
    <t>Кол-во</t>
  </si>
  <si>
    <t>Наименование и местонахождение поставщиков, подрядчиков и исполнителей услуг</t>
  </si>
  <si>
    <t>Дата закупки</t>
  </si>
  <si>
    <t>Код по ОКДП</t>
  </si>
  <si>
    <t>Стоимость товаров, работ, услуг с НДС</t>
  </si>
  <si>
    <t xml:space="preserve">Приложение №1 </t>
  </si>
  <si>
    <t>1</t>
  </si>
  <si>
    <t xml:space="preserve"> </t>
  </si>
  <si>
    <t>март</t>
  </si>
  <si>
    <t>ОАО"Ростелеком" г. Санкт-Петербург</t>
  </si>
  <si>
    <t>Итого</t>
  </si>
  <si>
    <t>ООО"ИНТЕР РАО" Орл.энергосбыт</t>
  </si>
  <si>
    <t>2</t>
  </si>
  <si>
    <t>Июль</t>
  </si>
  <si>
    <t>Итого:</t>
  </si>
  <si>
    <t>3</t>
  </si>
  <si>
    <t>4</t>
  </si>
  <si>
    <t>5</t>
  </si>
  <si>
    <t>6</t>
  </si>
  <si>
    <t>Август</t>
  </si>
  <si>
    <t>Июнь</t>
  </si>
  <si>
    <t>Апрель</t>
  </si>
  <si>
    <t>Счета-фактуры и чеки</t>
  </si>
  <si>
    <t>Февраль</t>
  </si>
  <si>
    <t>Январь</t>
  </si>
  <si>
    <t>Сентябрь</t>
  </si>
  <si>
    <t>Октябрь</t>
  </si>
  <si>
    <t>Ноябрь</t>
  </si>
  <si>
    <t>декабрь</t>
  </si>
  <si>
    <t>май</t>
  </si>
  <si>
    <t>электроэнергия</t>
  </si>
  <si>
    <t xml:space="preserve">Счета-фактуры и чеки </t>
  </si>
  <si>
    <t>эл.энергия</t>
  </si>
  <si>
    <t>бензин АИ-95-К5</t>
  </si>
  <si>
    <t>Бензин АИ-95-К5</t>
  </si>
  <si>
    <t>ПАО"Ростелеком" г. Санкт-Петербург</t>
  </si>
  <si>
    <t>ус.связи</t>
  </si>
  <si>
    <t>Тех.обсл. Ком.тех.ср-в охраны</t>
  </si>
  <si>
    <t>7</t>
  </si>
  <si>
    <t>8</t>
  </si>
  <si>
    <t>9</t>
  </si>
  <si>
    <t>бумага А-4</t>
  </si>
  <si>
    <t>Редакция газеты"Наше время" пгт.Верховье Тургенева ул.д7</t>
  </si>
  <si>
    <t>ИП Цепков Алексей анатольевич,пгт.Верховье</t>
  </si>
  <si>
    <t>услуги связи</t>
  </si>
  <si>
    <t>10</t>
  </si>
  <si>
    <t>11</t>
  </si>
  <si>
    <t>12</t>
  </si>
  <si>
    <t>ручки</t>
  </si>
  <si>
    <t>ИП Замуруева М.В. пгт Верховье</t>
  </si>
  <si>
    <t xml:space="preserve">                                                                                                                                                              Утверждаю:</t>
  </si>
  <si>
    <t>Глава администрации                                       Л. И. Лаушкина</t>
  </si>
  <si>
    <t>Реестр закупок, товаров, работ, услуг для муниципальных нужд Скородненского сельского поселения</t>
  </si>
  <si>
    <t>2022год</t>
  </si>
  <si>
    <t>природный газ</t>
  </si>
  <si>
    <t>ООО "Газпром межрегионгаз Орел" г.Орел,ул.Ленина,д.30</t>
  </si>
  <si>
    <t>ФГУП "Охрана"г.Орел,ул.Карачевская,д.84</t>
  </si>
  <si>
    <t>ООО"РН-Карт-Орел" г.Орел,Васильевская,д.26А</t>
  </si>
  <si>
    <t>28,02,2022</t>
  </si>
  <si>
    <t>ООО "Агроконсалтинг"г. Орел, ул. Салтыкова-Щедрина, д 34</t>
  </si>
  <si>
    <t>Филиал ПАО "Россети Центр"-"Орелэнерго"г. Орел, пл. Мира, д 2</t>
  </si>
  <si>
    <t>статинформация</t>
  </si>
  <si>
    <t>Территориальный орган Фед.службы гос.статистики по Орл.обл</t>
  </si>
  <si>
    <t>техобслуж и тек.ремонт объектов наруж.освещ.</t>
  </si>
  <si>
    <t>инфор-технол сопр АИС СП, обслуж и поддержка сайта</t>
  </si>
  <si>
    <t>поставка период печат изданий</t>
  </si>
  <si>
    <t>УФПС Орловской области г.Орел,ул.Ленина,д 43</t>
  </si>
  <si>
    <t>техобслуживание газ.оборуд</t>
  </si>
  <si>
    <t>АО "Газпром газораспределение Орел"г.Орел,ул.7-е Ноября,д 19-а</t>
  </si>
  <si>
    <t>Тех.обсл.Ком.тех.ср-в охраны</t>
  </si>
  <si>
    <t>ООО "ТВОЙ МИР" г.Брянск,3-й Бежицкий пер.д 31</t>
  </si>
  <si>
    <t>ИП Цепков Алексей Анатольевич,пгт.Верховье,ул.Советская,д 13</t>
  </si>
  <si>
    <t>масло 3TON Country 2-T п/с</t>
  </si>
  <si>
    <t>веник</t>
  </si>
  <si>
    <t xml:space="preserve">метла синтетическ. </t>
  </si>
  <si>
    <t>ведро 10 литров</t>
  </si>
  <si>
    <t>головка триммерная</t>
  </si>
  <si>
    <t>леска для триммера</t>
  </si>
  <si>
    <t>труба 40*20*1,5 6м 7,86кг</t>
  </si>
  <si>
    <t>труба50*50*2,0 6м 17,76кг</t>
  </si>
  <si>
    <t>профлист</t>
  </si>
  <si>
    <t>упаковка поддон нижний</t>
  </si>
  <si>
    <t>услуги трактора "Беларус"</t>
  </si>
  <si>
    <t>ГУП ОО "Дорожная служба"г. Орел,ул. МОПРа, д.42</t>
  </si>
  <si>
    <t>поверка сигнализаторы</t>
  </si>
  <si>
    <t>ФБУ "Тульский ЦСМ"Тульская область, г.Тула, ул. Болдина,  д 9</t>
  </si>
  <si>
    <t>картридж</t>
  </si>
  <si>
    <t>ООО "Юрал"г.Орел, ул Посадская 2-я, д 4</t>
  </si>
  <si>
    <t>щебень известн с доставкой</t>
  </si>
  <si>
    <t>ИП Иманов Р. С.Орловская обл., пгт Верховье, ул. Раздольная, д 14</t>
  </si>
  <si>
    <t>проверка вент.и дым.каналов</t>
  </si>
  <si>
    <t>ВДПО Орловской области г. Орел, ул. Русанова, д 24А</t>
  </si>
  <si>
    <t xml:space="preserve">обучение сотрудников </t>
  </si>
  <si>
    <t>ООО  "ЕЦОИПС"г. Орел, ул. Салтыкова-Щедрина, д. 35Б</t>
  </si>
  <si>
    <t>использ.программы "СБИС"</t>
  </si>
  <si>
    <t>ООО "Компания "Тензор"г. Орел, ул. Комсомольская,д 66, пом. 17</t>
  </si>
  <si>
    <t>тепловентилятор</t>
  </si>
  <si>
    <t>обустр.контейн.площ.дляТКО</t>
  </si>
  <si>
    <t>ИП Аветисян Артак Аветикович,пгт Верховье,ул.Привокзальная,д 9</t>
  </si>
  <si>
    <t>ремонт улич.-дорож.сети</t>
  </si>
  <si>
    <t>08.12.2022</t>
  </si>
  <si>
    <t>стол</t>
  </si>
  <si>
    <t>ИП Внукова Н.В.. пгт Верховье</t>
  </si>
  <si>
    <t>14.12.2022</t>
  </si>
  <si>
    <t>31.12.2022</t>
  </si>
  <si>
    <t>система автом конт загаз быт</t>
  </si>
  <si>
    <t>27.12.2022</t>
  </si>
  <si>
    <t>монтаж сигнализатора</t>
  </si>
  <si>
    <t>01.12.2022</t>
  </si>
  <si>
    <t>ООО"Научно-технический центр КДС"г. Орел, ул. Комсомольская,279</t>
  </si>
  <si>
    <t xml:space="preserve"> настройка ППО</t>
  </si>
  <si>
    <t>Публикация инфор матер.</t>
  </si>
  <si>
    <t>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</si>
</sst>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wrapText="1"/>
    </xf>
    <xf numFmtId="49" fontId="8" fillId="0" borderId="12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14" fontId="7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16" xfId="0" applyFont="1" applyBorder="1"/>
    <xf numFmtId="49" fontId="8" fillId="0" borderId="21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7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0" fontId="5" fillId="0" borderId="7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21" xfId="0" applyNumberFormat="1" applyFont="1" applyBorder="1" applyAlignment="1">
      <alignment horizontal="center" vertical="top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9" xfId="0" applyFont="1" applyBorder="1"/>
    <xf numFmtId="0" fontId="1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6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8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/>
    </xf>
    <xf numFmtId="0" fontId="3" fillId="0" borderId="29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6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top" wrapText="1"/>
    </xf>
    <xf numFmtId="49" fontId="12" fillId="0" borderId="24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6"/>
  <sheetViews>
    <sheetView tabSelected="1" workbookViewId="0">
      <selection activeCell="I143" sqref="I143"/>
    </sheetView>
  </sheetViews>
  <sheetFormatPr defaultRowHeight="15" x14ac:dyDescent="0.25"/>
  <cols>
    <col min="2" max="2" width="24.28515625" customWidth="1"/>
    <col min="3" max="3" width="16.7109375" customWidth="1"/>
    <col min="4" max="4" width="20.5703125" customWidth="1"/>
    <col min="5" max="5" width="19.140625" customWidth="1"/>
    <col min="6" max="6" width="55.5703125" customWidth="1"/>
    <col min="7" max="7" width="20.140625" customWidth="1"/>
  </cols>
  <sheetData>
    <row r="1" spans="1:8" ht="18.75" x14ac:dyDescent="0.3">
      <c r="A1" s="2"/>
      <c r="B1" s="2"/>
      <c r="C1" s="4"/>
      <c r="D1" s="4"/>
      <c r="E1" s="10"/>
      <c r="F1" s="111" t="s">
        <v>9</v>
      </c>
      <c r="G1" s="112"/>
      <c r="H1" s="113"/>
    </row>
    <row r="2" spans="1:8" ht="18.75" x14ac:dyDescent="0.25">
      <c r="A2" s="114" t="s">
        <v>54</v>
      </c>
      <c r="B2" s="115"/>
      <c r="C2" s="115"/>
      <c r="D2" s="115"/>
      <c r="E2" s="115"/>
      <c r="F2" s="115"/>
      <c r="G2" s="115"/>
      <c r="H2" s="116"/>
    </row>
    <row r="3" spans="1:8" ht="18.75" x14ac:dyDescent="0.25">
      <c r="A3" s="117" t="s">
        <v>55</v>
      </c>
      <c r="B3" s="118"/>
      <c r="C3" s="118"/>
      <c r="D3" s="118"/>
      <c r="E3" s="118"/>
      <c r="F3" s="118"/>
      <c r="G3" s="118"/>
      <c r="H3" s="119"/>
    </row>
    <row r="4" spans="1:8" x14ac:dyDescent="0.25">
      <c r="A4" s="120" t="s">
        <v>56</v>
      </c>
      <c r="B4" s="121"/>
      <c r="C4" s="121"/>
      <c r="D4" s="121"/>
      <c r="E4" s="121"/>
      <c r="F4" s="121"/>
      <c r="G4" s="121"/>
      <c r="H4" s="122"/>
    </row>
    <row r="5" spans="1:8" ht="29.25" customHeight="1" x14ac:dyDescent="0.25">
      <c r="A5" s="123"/>
      <c r="B5" s="124"/>
      <c r="C5" s="124"/>
      <c r="D5" s="124"/>
      <c r="E5" s="124"/>
      <c r="F5" s="124"/>
      <c r="G5" s="124"/>
      <c r="H5" s="125"/>
    </row>
    <row r="6" spans="1:8" ht="18.75" x14ac:dyDescent="0.25">
      <c r="A6" s="22" t="s">
        <v>11</v>
      </c>
      <c r="B6" s="22"/>
      <c r="C6" s="22"/>
      <c r="D6" s="22"/>
      <c r="E6" s="25"/>
      <c r="F6" s="22" t="s">
        <v>57</v>
      </c>
      <c r="G6" s="23"/>
      <c r="H6" s="24"/>
    </row>
    <row r="7" spans="1:8" x14ac:dyDescent="0.25">
      <c r="A7" s="137" t="s">
        <v>0</v>
      </c>
      <c r="B7" s="138" t="s">
        <v>1</v>
      </c>
      <c r="C7" s="138"/>
      <c r="D7" s="138"/>
      <c r="E7" s="138"/>
      <c r="F7" s="133" t="s">
        <v>5</v>
      </c>
      <c r="G7" s="140" t="s">
        <v>6</v>
      </c>
      <c r="H7" s="126" t="s">
        <v>7</v>
      </c>
    </row>
    <row r="8" spans="1:8" x14ac:dyDescent="0.25">
      <c r="A8" s="137"/>
      <c r="B8" s="137" t="s">
        <v>2</v>
      </c>
      <c r="C8" s="133" t="s">
        <v>3</v>
      </c>
      <c r="D8" s="133" t="s">
        <v>4</v>
      </c>
      <c r="E8" s="134" t="s">
        <v>8</v>
      </c>
      <c r="F8" s="139"/>
      <c r="G8" s="140"/>
      <c r="H8" s="126"/>
    </row>
    <row r="9" spans="1:8" x14ac:dyDescent="0.25">
      <c r="A9" s="137"/>
      <c r="B9" s="137"/>
      <c r="C9" s="133"/>
      <c r="D9" s="133"/>
      <c r="E9" s="135"/>
      <c r="F9" s="139"/>
      <c r="G9" s="140"/>
      <c r="H9" s="126"/>
    </row>
    <row r="10" spans="1:8" x14ac:dyDescent="0.25">
      <c r="A10" s="137"/>
      <c r="B10" s="137"/>
      <c r="C10" s="133"/>
      <c r="D10" s="133"/>
      <c r="E10" s="135"/>
      <c r="F10" s="139"/>
      <c r="G10" s="140"/>
      <c r="H10" s="126"/>
    </row>
    <row r="11" spans="1:8" ht="15.75" thickBot="1" x14ac:dyDescent="0.3">
      <c r="A11" s="137"/>
      <c r="B11" s="137"/>
      <c r="C11" s="133"/>
      <c r="D11" s="133"/>
      <c r="E11" s="136"/>
      <c r="F11" s="139"/>
      <c r="G11" s="140"/>
      <c r="H11" s="126"/>
    </row>
    <row r="12" spans="1:8" ht="19.5" thickBot="1" x14ac:dyDescent="0.3">
      <c r="A12" s="127" t="s">
        <v>28</v>
      </c>
      <c r="B12" s="128"/>
      <c r="C12" s="128"/>
      <c r="D12" s="128"/>
      <c r="E12" s="128"/>
      <c r="F12" s="128"/>
      <c r="G12" s="128"/>
      <c r="H12" s="129"/>
    </row>
    <row r="13" spans="1:8" ht="19.5" thickBot="1" x14ac:dyDescent="0.3">
      <c r="A13" s="130" t="s">
        <v>26</v>
      </c>
      <c r="B13" s="131"/>
      <c r="C13" s="131"/>
      <c r="D13" s="131"/>
      <c r="E13" s="131"/>
      <c r="F13" s="131"/>
      <c r="G13" s="131"/>
      <c r="H13" s="132"/>
    </row>
    <row r="14" spans="1:8" x14ac:dyDescent="0.25">
      <c r="A14" s="29">
        <v>1</v>
      </c>
      <c r="B14" s="44" t="s">
        <v>36</v>
      </c>
      <c r="C14" s="28">
        <v>7.3559700000000001</v>
      </c>
      <c r="D14" s="28">
        <v>86</v>
      </c>
      <c r="E14" s="42">
        <v>759.14</v>
      </c>
      <c r="F14" s="28" t="s">
        <v>15</v>
      </c>
      <c r="G14" s="8">
        <v>44592</v>
      </c>
      <c r="H14" s="52"/>
    </row>
    <row r="15" spans="1:8" x14ac:dyDescent="0.25">
      <c r="A15" s="29">
        <v>2</v>
      </c>
      <c r="B15" s="28" t="s">
        <v>40</v>
      </c>
      <c r="C15" s="28">
        <v>603.5</v>
      </c>
      <c r="D15" s="28">
        <v>1</v>
      </c>
      <c r="E15" s="42">
        <v>603.5</v>
      </c>
      <c r="F15" s="39" t="s">
        <v>39</v>
      </c>
      <c r="G15" s="8">
        <v>44592</v>
      </c>
      <c r="H15" s="52"/>
    </row>
    <row r="16" spans="1:8" x14ac:dyDescent="0.25">
      <c r="A16" s="68">
        <v>3</v>
      </c>
      <c r="B16" s="28" t="s">
        <v>38</v>
      </c>
      <c r="C16" s="28">
        <v>39.25</v>
      </c>
      <c r="D16" s="28">
        <v>45</v>
      </c>
      <c r="E16" s="42">
        <v>2119.5</v>
      </c>
      <c r="F16" s="28" t="s">
        <v>61</v>
      </c>
      <c r="G16" s="8">
        <v>44592</v>
      </c>
      <c r="H16" s="52"/>
    </row>
    <row r="17" spans="1:8" x14ac:dyDescent="0.25">
      <c r="A17" s="69">
        <v>4</v>
      </c>
      <c r="B17" s="38" t="s">
        <v>58</v>
      </c>
      <c r="C17" s="38">
        <v>6.476</v>
      </c>
      <c r="D17" s="38">
        <v>356</v>
      </c>
      <c r="E17" s="41">
        <v>2766.35</v>
      </c>
      <c r="F17" s="28" t="s">
        <v>59</v>
      </c>
      <c r="G17" s="70">
        <v>44592</v>
      </c>
      <c r="H17" s="71"/>
    </row>
    <row r="18" spans="1:8" ht="15.75" thickBot="1" x14ac:dyDescent="0.3">
      <c r="A18" s="53">
        <v>5</v>
      </c>
      <c r="B18" s="54" t="s">
        <v>41</v>
      </c>
      <c r="C18" s="54">
        <v>502.38</v>
      </c>
      <c r="D18" s="54">
        <v>1</v>
      </c>
      <c r="E18" s="55">
        <v>502.38</v>
      </c>
      <c r="F18" s="38" t="s">
        <v>60</v>
      </c>
      <c r="G18" s="56">
        <v>44592</v>
      </c>
      <c r="H18" s="72"/>
    </row>
    <row r="19" spans="1:8" ht="15.75" thickBot="1" x14ac:dyDescent="0.3">
      <c r="A19" s="32"/>
      <c r="B19" s="33" t="s">
        <v>14</v>
      </c>
      <c r="C19" s="20"/>
      <c r="D19" s="20"/>
      <c r="E19" s="16">
        <f>SUM(E14:E18)</f>
        <v>6750.87</v>
      </c>
      <c r="F19" s="20"/>
      <c r="G19" s="34"/>
      <c r="H19" s="19"/>
    </row>
    <row r="20" spans="1:8" ht="21" thickBot="1" x14ac:dyDescent="0.3">
      <c r="A20" s="102" t="s">
        <v>27</v>
      </c>
      <c r="B20" s="103"/>
      <c r="C20" s="103"/>
      <c r="D20" s="103"/>
      <c r="E20" s="103"/>
      <c r="F20" s="103"/>
      <c r="G20" s="103"/>
      <c r="H20" s="104"/>
    </row>
    <row r="21" spans="1:8" ht="19.5" thickBot="1" x14ac:dyDescent="0.3">
      <c r="A21" s="99" t="s">
        <v>26</v>
      </c>
      <c r="B21" s="100"/>
      <c r="C21" s="100"/>
      <c r="D21" s="100"/>
      <c r="E21" s="100"/>
      <c r="F21" s="100"/>
      <c r="G21" s="100"/>
      <c r="H21" s="101"/>
    </row>
    <row r="22" spans="1:8" x14ac:dyDescent="0.25">
      <c r="A22" s="29">
        <v>1</v>
      </c>
      <c r="B22" s="54" t="s">
        <v>41</v>
      </c>
      <c r="C22" s="28">
        <v>502.38</v>
      </c>
      <c r="D22" s="28">
        <v>1</v>
      </c>
      <c r="E22" s="42">
        <v>502.38</v>
      </c>
      <c r="F22" s="28" t="s">
        <v>60</v>
      </c>
      <c r="G22" s="8">
        <v>44620</v>
      </c>
      <c r="H22" s="3"/>
    </row>
    <row r="23" spans="1:8" x14ac:dyDescent="0.25">
      <c r="A23" s="29">
        <v>2</v>
      </c>
      <c r="B23" s="28" t="s">
        <v>40</v>
      </c>
      <c r="C23" s="28">
        <v>497.74</v>
      </c>
      <c r="D23" s="28">
        <v>1</v>
      </c>
      <c r="E23" s="42">
        <v>497.74</v>
      </c>
      <c r="F23" s="39" t="s">
        <v>13</v>
      </c>
      <c r="G23" s="8">
        <v>44620</v>
      </c>
      <c r="H23" s="52"/>
    </row>
    <row r="24" spans="1:8" x14ac:dyDescent="0.25">
      <c r="A24" s="29">
        <v>3</v>
      </c>
      <c r="B24" s="31" t="s">
        <v>65</v>
      </c>
      <c r="C24" s="31">
        <v>544</v>
      </c>
      <c r="D24" s="28">
        <v>1</v>
      </c>
      <c r="E24" s="43">
        <v>544</v>
      </c>
      <c r="F24" s="40" t="s">
        <v>66</v>
      </c>
      <c r="G24" s="8">
        <v>44596</v>
      </c>
      <c r="H24" s="52"/>
    </row>
    <row r="25" spans="1:8" x14ac:dyDescent="0.25">
      <c r="A25" s="29">
        <v>4</v>
      </c>
      <c r="B25" s="31" t="s">
        <v>38</v>
      </c>
      <c r="C25" s="31">
        <v>39.25</v>
      </c>
      <c r="D25" s="28">
        <v>45</v>
      </c>
      <c r="E25" s="43">
        <v>2119.5</v>
      </c>
      <c r="F25" s="40" t="s">
        <v>61</v>
      </c>
      <c r="G25" s="8" t="s">
        <v>62</v>
      </c>
      <c r="H25" s="52"/>
    </row>
    <row r="26" spans="1:8" x14ac:dyDescent="0.25">
      <c r="A26" s="29">
        <v>5</v>
      </c>
      <c r="B26" s="44" t="s">
        <v>36</v>
      </c>
      <c r="C26" s="28">
        <v>7.6015199999999998</v>
      </c>
      <c r="D26" s="28">
        <v>129</v>
      </c>
      <c r="E26" s="42">
        <v>1176.71</v>
      </c>
      <c r="F26" s="28" t="s">
        <v>15</v>
      </c>
      <c r="G26" s="8">
        <v>44620</v>
      </c>
      <c r="H26" s="52"/>
    </row>
    <row r="27" spans="1:8" ht="15.75" thickBot="1" x14ac:dyDescent="0.3">
      <c r="A27" s="69">
        <v>6</v>
      </c>
      <c r="B27" s="38" t="s">
        <v>58</v>
      </c>
      <c r="C27" s="38">
        <v>6.2789999999999999</v>
      </c>
      <c r="D27" s="38">
        <v>380</v>
      </c>
      <c r="E27" s="41">
        <v>2863.4</v>
      </c>
      <c r="F27" s="28" t="s">
        <v>59</v>
      </c>
      <c r="G27" s="70">
        <v>44620</v>
      </c>
      <c r="H27" s="71"/>
    </row>
    <row r="28" spans="1:8" ht="15.75" thickBot="1" x14ac:dyDescent="0.3">
      <c r="A28" s="32"/>
      <c r="B28" s="35" t="s">
        <v>14</v>
      </c>
      <c r="C28" s="15"/>
      <c r="D28" s="15"/>
      <c r="E28" s="16">
        <v>7703.73</v>
      </c>
      <c r="F28" s="17"/>
      <c r="G28" s="18"/>
      <c r="H28" s="19"/>
    </row>
    <row r="29" spans="1:8" ht="21" thickBot="1" x14ac:dyDescent="0.3">
      <c r="A29" s="102" t="s">
        <v>12</v>
      </c>
      <c r="B29" s="103"/>
      <c r="C29" s="103"/>
      <c r="D29" s="103"/>
      <c r="E29" s="103"/>
      <c r="F29" s="103"/>
      <c r="G29" s="103"/>
      <c r="H29" s="104"/>
    </row>
    <row r="30" spans="1:8" ht="19.5" thickBot="1" x14ac:dyDescent="0.3">
      <c r="A30" s="99" t="s">
        <v>26</v>
      </c>
      <c r="B30" s="100"/>
      <c r="C30" s="100"/>
      <c r="D30" s="100"/>
      <c r="E30" s="100"/>
      <c r="F30" s="100"/>
      <c r="G30" s="100"/>
      <c r="H30" s="101"/>
    </row>
    <row r="31" spans="1:8" x14ac:dyDescent="0.25">
      <c r="A31" s="29">
        <v>1</v>
      </c>
      <c r="B31" s="28" t="s">
        <v>36</v>
      </c>
      <c r="C31" s="28">
        <v>7.3182499999999999</v>
      </c>
      <c r="D31" s="28">
        <v>119</v>
      </c>
      <c r="E31" s="42">
        <v>1045.06</v>
      </c>
      <c r="F31" s="28" t="s">
        <v>15</v>
      </c>
      <c r="G31" s="8">
        <v>44651</v>
      </c>
      <c r="H31" s="52"/>
    </row>
    <row r="32" spans="1:8" x14ac:dyDescent="0.25">
      <c r="A32" s="29">
        <v>2</v>
      </c>
      <c r="B32" s="28" t="s">
        <v>40</v>
      </c>
      <c r="C32" s="28">
        <v>527.57000000000005</v>
      </c>
      <c r="D32" s="28">
        <v>1</v>
      </c>
      <c r="E32" s="42">
        <v>527.57000000000005</v>
      </c>
      <c r="F32" s="39" t="s">
        <v>39</v>
      </c>
      <c r="G32" s="8">
        <v>44651</v>
      </c>
      <c r="H32" s="52"/>
    </row>
    <row r="33" spans="1:8" x14ac:dyDescent="0.25">
      <c r="A33" s="29">
        <v>3</v>
      </c>
      <c r="B33" s="28" t="s">
        <v>41</v>
      </c>
      <c r="C33" s="28">
        <v>502.38</v>
      </c>
      <c r="D33" s="28">
        <v>1</v>
      </c>
      <c r="E33" s="42">
        <v>502.38</v>
      </c>
      <c r="F33" s="28" t="s">
        <v>60</v>
      </c>
      <c r="G33" s="8">
        <v>44651</v>
      </c>
      <c r="H33" s="52"/>
    </row>
    <row r="34" spans="1:8" x14ac:dyDescent="0.25">
      <c r="A34" s="29">
        <v>4</v>
      </c>
      <c r="B34" s="28" t="s">
        <v>68</v>
      </c>
      <c r="C34" s="28">
        <v>1908</v>
      </c>
      <c r="D34" s="28">
        <v>3</v>
      </c>
      <c r="E34" s="42">
        <v>5725</v>
      </c>
      <c r="F34" s="28" t="s">
        <v>63</v>
      </c>
      <c r="G34" s="8">
        <v>44651</v>
      </c>
      <c r="H34" s="52"/>
    </row>
    <row r="35" spans="1:8" x14ac:dyDescent="0.25">
      <c r="A35" s="29">
        <v>5</v>
      </c>
      <c r="B35" s="28" t="s">
        <v>67</v>
      </c>
      <c r="C35" s="28">
        <v>346</v>
      </c>
      <c r="D35" s="28">
        <v>3</v>
      </c>
      <c r="E35" s="42">
        <v>1038</v>
      </c>
      <c r="F35" s="28" t="s">
        <v>64</v>
      </c>
      <c r="G35" s="8">
        <v>44651</v>
      </c>
      <c r="H35" s="52"/>
    </row>
    <row r="36" spans="1:8" x14ac:dyDescent="0.25">
      <c r="A36" s="69">
        <v>6</v>
      </c>
      <c r="B36" s="38" t="s">
        <v>58</v>
      </c>
      <c r="C36" s="38">
        <v>6.2839999999999998</v>
      </c>
      <c r="D36" s="38">
        <v>318</v>
      </c>
      <c r="E36" s="41">
        <v>2397.94</v>
      </c>
      <c r="F36" s="28" t="s">
        <v>59</v>
      </c>
      <c r="G36" s="70">
        <v>44651</v>
      </c>
      <c r="H36" s="71"/>
    </row>
    <row r="37" spans="1:8" ht="15.75" thickBot="1" x14ac:dyDescent="0.3">
      <c r="A37" s="29">
        <v>7</v>
      </c>
      <c r="B37" s="28" t="s">
        <v>38</v>
      </c>
      <c r="C37" s="28">
        <v>39.25</v>
      </c>
      <c r="D37" s="28">
        <v>45</v>
      </c>
      <c r="E37" s="42">
        <v>2119.5</v>
      </c>
      <c r="F37" s="28" t="s">
        <v>61</v>
      </c>
      <c r="G37" s="8">
        <v>44651</v>
      </c>
      <c r="H37" s="52"/>
    </row>
    <row r="38" spans="1:8" ht="15.75" thickBot="1" x14ac:dyDescent="0.3">
      <c r="A38" s="13"/>
      <c r="B38" s="35" t="s">
        <v>14</v>
      </c>
      <c r="C38" s="15"/>
      <c r="D38" s="15"/>
      <c r="E38" s="66">
        <f>SUM(E31:E37)</f>
        <v>13355.45</v>
      </c>
      <c r="F38" s="17"/>
      <c r="G38" s="18"/>
      <c r="H38" s="19"/>
    </row>
    <row r="39" spans="1:8" ht="21" thickBot="1" x14ac:dyDescent="0.3">
      <c r="A39" s="102" t="s">
        <v>25</v>
      </c>
      <c r="B39" s="103"/>
      <c r="C39" s="103"/>
      <c r="D39" s="103"/>
      <c r="E39" s="103"/>
      <c r="F39" s="103"/>
      <c r="G39" s="103"/>
      <c r="H39" s="104"/>
    </row>
    <row r="40" spans="1:8" ht="19.5" thickBot="1" x14ac:dyDescent="0.3">
      <c r="A40" s="99" t="s">
        <v>26</v>
      </c>
      <c r="B40" s="100"/>
      <c r="C40" s="100"/>
      <c r="D40" s="100"/>
      <c r="E40" s="100"/>
      <c r="F40" s="100"/>
      <c r="G40" s="100"/>
      <c r="H40" s="101"/>
    </row>
    <row r="41" spans="1:8" x14ac:dyDescent="0.25">
      <c r="A41" s="29">
        <v>1</v>
      </c>
      <c r="B41" s="28" t="s">
        <v>40</v>
      </c>
      <c r="C41" s="42">
        <v>517.01</v>
      </c>
      <c r="D41" s="28">
        <v>1</v>
      </c>
      <c r="E41" s="42">
        <v>517.01</v>
      </c>
      <c r="F41" s="39" t="s">
        <v>39</v>
      </c>
      <c r="G41" s="8">
        <v>44681</v>
      </c>
      <c r="H41" s="52"/>
    </row>
    <row r="42" spans="1:8" x14ac:dyDescent="0.25">
      <c r="A42" s="57" t="s">
        <v>16</v>
      </c>
      <c r="B42" s="28" t="s">
        <v>38</v>
      </c>
      <c r="C42" s="28">
        <v>39.19</v>
      </c>
      <c r="D42" s="28">
        <v>45</v>
      </c>
      <c r="E42" s="42">
        <v>2116.5</v>
      </c>
      <c r="F42" s="28" t="s">
        <v>61</v>
      </c>
      <c r="G42" s="8">
        <v>44681</v>
      </c>
      <c r="H42" s="52"/>
    </row>
    <row r="43" spans="1:8" x14ac:dyDescent="0.25">
      <c r="A43" s="73" t="s">
        <v>19</v>
      </c>
      <c r="B43" s="38" t="s">
        <v>69</v>
      </c>
      <c r="C43" s="38">
        <v>1156.8</v>
      </c>
      <c r="D43" s="38"/>
      <c r="E43" s="41">
        <v>1156.8</v>
      </c>
      <c r="F43" s="28" t="s">
        <v>70</v>
      </c>
      <c r="G43" s="70">
        <v>44680</v>
      </c>
      <c r="H43" s="71"/>
    </row>
    <row r="44" spans="1:8" x14ac:dyDescent="0.25">
      <c r="A44" s="73" t="s">
        <v>20</v>
      </c>
      <c r="B44" s="38" t="s">
        <v>76</v>
      </c>
      <c r="C44" s="38">
        <v>246</v>
      </c>
      <c r="D44" s="38">
        <v>2</v>
      </c>
      <c r="E44" s="41">
        <v>492</v>
      </c>
      <c r="F44" s="39" t="s">
        <v>75</v>
      </c>
      <c r="G44" s="70">
        <v>44678</v>
      </c>
      <c r="H44" s="71"/>
    </row>
    <row r="45" spans="1:8" x14ac:dyDescent="0.25">
      <c r="A45" s="73" t="s">
        <v>21</v>
      </c>
      <c r="B45" s="38" t="s">
        <v>77</v>
      </c>
      <c r="C45" s="38">
        <v>178</v>
      </c>
      <c r="D45" s="38">
        <v>1</v>
      </c>
      <c r="E45" s="41">
        <v>178</v>
      </c>
      <c r="F45" s="39" t="s">
        <v>75</v>
      </c>
      <c r="G45" s="70">
        <v>44678</v>
      </c>
      <c r="H45" s="71"/>
    </row>
    <row r="46" spans="1:8" x14ac:dyDescent="0.25">
      <c r="A46" s="73" t="s">
        <v>22</v>
      </c>
      <c r="B46" s="38" t="s">
        <v>78</v>
      </c>
      <c r="C46" s="38">
        <v>301</v>
      </c>
      <c r="D46" s="38">
        <v>1</v>
      </c>
      <c r="E46" s="41">
        <v>301</v>
      </c>
      <c r="F46" s="39" t="s">
        <v>75</v>
      </c>
      <c r="G46" s="70">
        <v>44678</v>
      </c>
      <c r="H46" s="71"/>
    </row>
    <row r="47" spans="1:8" x14ac:dyDescent="0.25">
      <c r="A47" s="73" t="s">
        <v>42</v>
      </c>
      <c r="B47" s="38" t="s">
        <v>79</v>
      </c>
      <c r="C47" s="38">
        <v>253</v>
      </c>
      <c r="D47" s="38">
        <v>1</v>
      </c>
      <c r="E47" s="41">
        <v>253</v>
      </c>
      <c r="F47" s="39" t="s">
        <v>75</v>
      </c>
      <c r="G47" s="70">
        <v>44678</v>
      </c>
      <c r="H47" s="71"/>
    </row>
    <row r="48" spans="1:8" x14ac:dyDescent="0.25">
      <c r="A48" s="73" t="s">
        <v>43</v>
      </c>
      <c r="B48" s="38" t="s">
        <v>71</v>
      </c>
      <c r="C48" s="38">
        <v>2956.55</v>
      </c>
      <c r="D48" s="38">
        <v>1</v>
      </c>
      <c r="E48" s="41">
        <v>2956.55</v>
      </c>
      <c r="F48" s="28" t="s">
        <v>72</v>
      </c>
      <c r="G48" s="70">
        <v>44657</v>
      </c>
      <c r="H48" s="71"/>
    </row>
    <row r="49" spans="1:8" x14ac:dyDescent="0.25">
      <c r="A49" s="69">
        <v>9</v>
      </c>
      <c r="B49" s="38" t="s">
        <v>58</v>
      </c>
      <c r="C49" s="38">
        <v>6.2869999999999999</v>
      </c>
      <c r="D49" s="38">
        <v>193</v>
      </c>
      <c r="E49" s="41">
        <v>1456.11</v>
      </c>
      <c r="F49" s="28" t="s">
        <v>59</v>
      </c>
      <c r="G49" s="70">
        <v>44681</v>
      </c>
      <c r="H49" s="71"/>
    </row>
    <row r="50" spans="1:8" x14ac:dyDescent="0.25">
      <c r="A50" s="57" t="s">
        <v>49</v>
      </c>
      <c r="B50" s="28" t="s">
        <v>36</v>
      </c>
      <c r="C50" s="28">
        <v>7.4427399999999997</v>
      </c>
      <c r="D50" s="28">
        <v>125</v>
      </c>
      <c r="E50" s="42">
        <v>1116.42</v>
      </c>
      <c r="F50" s="28" t="s">
        <v>15</v>
      </c>
      <c r="G50" s="8">
        <v>44681</v>
      </c>
      <c r="H50" s="52"/>
    </row>
    <row r="51" spans="1:8" ht="15.75" thickBot="1" x14ac:dyDescent="0.3">
      <c r="A51" s="36" t="s">
        <v>50</v>
      </c>
      <c r="B51" s="54" t="s">
        <v>41</v>
      </c>
      <c r="C51" s="28">
        <v>502.38</v>
      </c>
      <c r="D51" s="28">
        <v>1</v>
      </c>
      <c r="E51" s="42">
        <v>502.38</v>
      </c>
      <c r="F51" s="28" t="s">
        <v>60</v>
      </c>
      <c r="G51" s="8">
        <v>44681</v>
      </c>
      <c r="H51" s="51"/>
    </row>
    <row r="52" spans="1:8" ht="16.5" thickBot="1" x14ac:dyDescent="0.3">
      <c r="A52" s="13"/>
      <c r="B52" s="14" t="s">
        <v>14</v>
      </c>
      <c r="C52" s="15"/>
      <c r="D52" s="37"/>
      <c r="E52" s="66">
        <f>SUM(E41:E51)</f>
        <v>11045.77</v>
      </c>
      <c r="F52" s="17"/>
      <c r="G52" s="18"/>
      <c r="H52" s="19"/>
    </row>
    <row r="53" spans="1:8" ht="21" thickBot="1" x14ac:dyDescent="0.3">
      <c r="A53" s="102" t="s">
        <v>33</v>
      </c>
      <c r="B53" s="103"/>
      <c r="C53" s="103"/>
      <c r="D53" s="103"/>
      <c r="E53" s="103"/>
      <c r="F53" s="103"/>
      <c r="G53" s="103"/>
      <c r="H53" s="104"/>
    </row>
    <row r="54" spans="1:8" ht="19.5" thickBot="1" x14ac:dyDescent="0.3">
      <c r="A54" s="99" t="s">
        <v>26</v>
      </c>
      <c r="B54" s="100"/>
      <c r="C54" s="100"/>
      <c r="D54" s="100"/>
      <c r="E54" s="100"/>
      <c r="F54" s="100"/>
      <c r="G54" s="100"/>
      <c r="H54" s="101"/>
    </row>
    <row r="55" spans="1:8" x14ac:dyDescent="0.25">
      <c r="A55" s="69">
        <v>1</v>
      </c>
      <c r="B55" s="38" t="s">
        <v>58</v>
      </c>
      <c r="C55" s="38">
        <v>6.3170000000000002</v>
      </c>
      <c r="D55" s="38">
        <v>113</v>
      </c>
      <c r="E55" s="41">
        <v>856.59</v>
      </c>
      <c r="F55" s="28" t="s">
        <v>59</v>
      </c>
      <c r="G55" s="70">
        <v>44712</v>
      </c>
      <c r="H55" s="71"/>
    </row>
    <row r="56" spans="1:8" x14ac:dyDescent="0.25">
      <c r="A56" s="57" t="s">
        <v>16</v>
      </c>
      <c r="B56" s="28" t="s">
        <v>34</v>
      </c>
      <c r="C56" s="28">
        <v>7.2529199999999996</v>
      </c>
      <c r="D56" s="28">
        <v>89</v>
      </c>
      <c r="E56" s="42">
        <v>774.61</v>
      </c>
      <c r="F56" s="28" t="s">
        <v>15</v>
      </c>
      <c r="G56" s="8">
        <v>44712</v>
      </c>
      <c r="H56" s="52"/>
    </row>
    <row r="57" spans="1:8" x14ac:dyDescent="0.25">
      <c r="A57" s="57" t="s">
        <v>19</v>
      </c>
      <c r="B57" s="28" t="s">
        <v>40</v>
      </c>
      <c r="C57" s="42">
        <v>551.98</v>
      </c>
      <c r="D57" s="28">
        <v>1</v>
      </c>
      <c r="E57" s="42">
        <v>551.98</v>
      </c>
      <c r="F57" s="39" t="s">
        <v>39</v>
      </c>
      <c r="G57" s="8">
        <v>44712</v>
      </c>
      <c r="H57" s="52"/>
    </row>
    <row r="58" spans="1:8" ht="15.75" customHeight="1" x14ac:dyDescent="0.25">
      <c r="A58" s="57" t="s">
        <v>20</v>
      </c>
      <c r="B58" s="58" t="s">
        <v>73</v>
      </c>
      <c r="C58" s="54">
        <v>502.38</v>
      </c>
      <c r="D58" s="28">
        <v>1</v>
      </c>
      <c r="E58" s="54">
        <v>502.38</v>
      </c>
      <c r="F58" s="28" t="s">
        <v>60</v>
      </c>
      <c r="G58" s="8">
        <v>44712</v>
      </c>
      <c r="H58" s="52"/>
    </row>
    <row r="59" spans="1:8" ht="15.75" thickBot="1" x14ac:dyDescent="0.3">
      <c r="A59" s="57" t="s">
        <v>21</v>
      </c>
      <c r="B59" s="28" t="s">
        <v>37</v>
      </c>
      <c r="C59" s="28">
        <v>39.17</v>
      </c>
      <c r="D59" s="28">
        <v>45</v>
      </c>
      <c r="E59" s="42">
        <v>2115</v>
      </c>
      <c r="F59" s="28" t="s">
        <v>61</v>
      </c>
      <c r="G59" s="8">
        <v>44712</v>
      </c>
      <c r="H59" s="52"/>
    </row>
    <row r="60" spans="1:8" ht="16.5" thickBot="1" x14ac:dyDescent="0.3">
      <c r="A60" s="13"/>
      <c r="B60" s="14" t="s">
        <v>14</v>
      </c>
      <c r="C60" s="15"/>
      <c r="D60" s="15"/>
      <c r="E60" s="16">
        <f>SUM(E55:E59)</f>
        <v>4800.5600000000004</v>
      </c>
      <c r="F60" s="17"/>
      <c r="G60" s="18"/>
      <c r="H60" s="19"/>
    </row>
    <row r="61" spans="1:8" ht="21" thickBot="1" x14ac:dyDescent="0.3">
      <c r="A61" s="102" t="s">
        <v>24</v>
      </c>
      <c r="B61" s="103"/>
      <c r="C61" s="103"/>
      <c r="D61" s="103"/>
      <c r="E61" s="103"/>
      <c r="F61" s="103"/>
      <c r="G61" s="103"/>
      <c r="H61" s="104"/>
    </row>
    <row r="62" spans="1:8" ht="19.5" thickBot="1" x14ac:dyDescent="0.3">
      <c r="A62" s="99" t="s">
        <v>26</v>
      </c>
      <c r="B62" s="100"/>
      <c r="C62" s="100"/>
      <c r="D62" s="100"/>
      <c r="E62" s="100"/>
      <c r="F62" s="100"/>
      <c r="G62" s="100"/>
      <c r="H62" s="101"/>
    </row>
    <row r="63" spans="1:8" x14ac:dyDescent="0.25">
      <c r="A63" s="29">
        <v>1</v>
      </c>
      <c r="B63" s="28" t="s">
        <v>40</v>
      </c>
      <c r="C63" s="28">
        <v>543.84</v>
      </c>
      <c r="D63" s="28">
        <v>1</v>
      </c>
      <c r="E63" s="42">
        <v>543.84</v>
      </c>
      <c r="F63" s="39" t="s">
        <v>39</v>
      </c>
      <c r="G63" s="8">
        <v>44742</v>
      </c>
      <c r="H63" s="52"/>
    </row>
    <row r="64" spans="1:8" x14ac:dyDescent="0.25">
      <c r="A64" s="29">
        <v>2</v>
      </c>
      <c r="B64" s="28" t="s">
        <v>34</v>
      </c>
      <c r="C64" s="28">
        <v>7.6184700000000003</v>
      </c>
      <c r="D64" s="28">
        <v>88</v>
      </c>
      <c r="E64" s="42">
        <v>804.52</v>
      </c>
      <c r="F64" s="28" t="s">
        <v>15</v>
      </c>
      <c r="G64" s="8">
        <v>44742</v>
      </c>
      <c r="H64" s="52"/>
    </row>
    <row r="65" spans="1:9" x14ac:dyDescent="0.25">
      <c r="A65" s="9" t="s">
        <v>19</v>
      </c>
      <c r="B65" s="28" t="s">
        <v>37</v>
      </c>
      <c r="C65" s="28">
        <v>39.17</v>
      </c>
      <c r="D65" s="28">
        <v>45</v>
      </c>
      <c r="E65" s="42">
        <v>2115</v>
      </c>
      <c r="F65" s="28" t="s">
        <v>61</v>
      </c>
      <c r="G65" s="8">
        <v>44742</v>
      </c>
      <c r="H65" s="52"/>
    </row>
    <row r="66" spans="1:9" x14ac:dyDescent="0.25">
      <c r="A66" s="30" t="s">
        <v>20</v>
      </c>
      <c r="B66" s="31" t="s">
        <v>82</v>
      </c>
      <c r="C66" s="28">
        <v>551.25</v>
      </c>
      <c r="D66" s="28">
        <v>24</v>
      </c>
      <c r="E66" s="42">
        <v>15876</v>
      </c>
      <c r="F66" s="28" t="s">
        <v>74</v>
      </c>
      <c r="G66" s="8">
        <v>44739</v>
      </c>
      <c r="H66" s="51"/>
    </row>
    <row r="67" spans="1:9" x14ac:dyDescent="0.25">
      <c r="A67" s="30" t="s">
        <v>21</v>
      </c>
      <c r="B67" s="31" t="s">
        <v>83</v>
      </c>
      <c r="C67" s="28">
        <v>1145.83</v>
      </c>
      <c r="D67" s="28">
        <v>20</v>
      </c>
      <c r="E67" s="42">
        <v>27500</v>
      </c>
      <c r="F67" s="28" t="s">
        <v>74</v>
      </c>
      <c r="G67" s="8">
        <v>44739</v>
      </c>
      <c r="H67" s="51"/>
    </row>
    <row r="68" spans="1:9" x14ac:dyDescent="0.25">
      <c r="A68" s="30" t="s">
        <v>22</v>
      </c>
      <c r="B68" s="31" t="s">
        <v>84</v>
      </c>
      <c r="C68" s="28">
        <v>406</v>
      </c>
      <c r="D68" s="28">
        <v>129.6</v>
      </c>
      <c r="E68" s="42">
        <v>63277.2</v>
      </c>
      <c r="F68" s="28" t="s">
        <v>74</v>
      </c>
      <c r="G68" s="8">
        <v>44739</v>
      </c>
      <c r="H68" s="51"/>
    </row>
    <row r="69" spans="1:9" x14ac:dyDescent="0.25">
      <c r="A69" s="30" t="s">
        <v>42</v>
      </c>
      <c r="B69" s="31" t="s">
        <v>85</v>
      </c>
      <c r="C69" s="28">
        <v>530</v>
      </c>
      <c r="D69" s="28">
        <v>1</v>
      </c>
      <c r="E69" s="42">
        <v>636</v>
      </c>
      <c r="F69" s="28" t="s">
        <v>74</v>
      </c>
      <c r="G69" s="8">
        <v>44739</v>
      </c>
      <c r="H69" s="51"/>
    </row>
    <row r="70" spans="1:9" ht="14.25" customHeight="1" x14ac:dyDescent="0.25">
      <c r="A70" s="30" t="s">
        <v>43</v>
      </c>
      <c r="B70" s="58" t="s">
        <v>73</v>
      </c>
      <c r="C70" s="28">
        <v>502.38</v>
      </c>
      <c r="D70" s="28">
        <v>1</v>
      </c>
      <c r="E70" s="42">
        <v>502.38</v>
      </c>
      <c r="F70" s="28" t="s">
        <v>60</v>
      </c>
      <c r="G70" s="8">
        <v>44742</v>
      </c>
      <c r="H70" s="51"/>
    </row>
    <row r="71" spans="1:9" x14ac:dyDescent="0.25">
      <c r="A71" s="29">
        <v>9</v>
      </c>
      <c r="B71" s="28" t="s">
        <v>67</v>
      </c>
      <c r="C71" s="28">
        <v>346</v>
      </c>
      <c r="D71" s="28">
        <v>3</v>
      </c>
      <c r="E71" s="42">
        <v>1038</v>
      </c>
      <c r="F71" s="28" t="s">
        <v>64</v>
      </c>
      <c r="G71" s="8">
        <v>44742</v>
      </c>
      <c r="H71" s="52"/>
    </row>
    <row r="72" spans="1:9" x14ac:dyDescent="0.25">
      <c r="A72" s="29">
        <v>10</v>
      </c>
      <c r="B72" s="28" t="s">
        <v>68</v>
      </c>
      <c r="C72" s="28">
        <v>1908</v>
      </c>
      <c r="D72" s="28">
        <v>3</v>
      </c>
      <c r="E72" s="42">
        <v>5725</v>
      </c>
      <c r="F72" s="28" t="s">
        <v>63</v>
      </c>
      <c r="G72" s="8">
        <v>44742</v>
      </c>
      <c r="H72" s="52"/>
    </row>
    <row r="73" spans="1:9" x14ac:dyDescent="0.25">
      <c r="A73" s="74">
        <v>11</v>
      </c>
      <c r="B73" s="28" t="s">
        <v>80</v>
      </c>
      <c r="C73" s="28">
        <v>595</v>
      </c>
      <c r="D73" s="28">
        <v>1</v>
      </c>
      <c r="E73" s="42">
        <v>595</v>
      </c>
      <c r="F73" s="39" t="s">
        <v>75</v>
      </c>
      <c r="G73" s="8">
        <v>44718</v>
      </c>
      <c r="H73" s="51"/>
    </row>
    <row r="74" spans="1:9" ht="15.75" thickBot="1" x14ac:dyDescent="0.3">
      <c r="A74" s="30" t="s">
        <v>51</v>
      </c>
      <c r="B74" s="28" t="s">
        <v>81</v>
      </c>
      <c r="C74" s="42">
        <v>434</v>
      </c>
      <c r="D74" s="28">
        <v>1</v>
      </c>
      <c r="E74" s="42">
        <v>434</v>
      </c>
      <c r="F74" s="39" t="s">
        <v>75</v>
      </c>
      <c r="G74" s="8">
        <v>44718</v>
      </c>
      <c r="H74" s="51"/>
    </row>
    <row r="75" spans="1:9" ht="16.5" thickBot="1" x14ac:dyDescent="0.3">
      <c r="A75" s="13"/>
      <c r="B75" s="14" t="s">
        <v>14</v>
      </c>
      <c r="C75" s="15"/>
      <c r="D75" s="15"/>
      <c r="E75" s="16">
        <f>SUM(E63:E74)</f>
        <v>119046.94</v>
      </c>
      <c r="F75" s="17"/>
      <c r="G75" s="18"/>
      <c r="H75" s="19"/>
    </row>
    <row r="76" spans="1:9" ht="21" thickBot="1" x14ac:dyDescent="0.3">
      <c r="A76" s="102" t="s">
        <v>17</v>
      </c>
      <c r="B76" s="103"/>
      <c r="C76" s="103"/>
      <c r="D76" s="103"/>
      <c r="E76" s="103"/>
      <c r="F76" s="103"/>
      <c r="G76" s="103"/>
      <c r="H76" s="104"/>
    </row>
    <row r="77" spans="1:9" ht="19.5" thickBot="1" x14ac:dyDescent="0.3">
      <c r="A77" s="99" t="s">
        <v>26</v>
      </c>
      <c r="B77" s="100"/>
      <c r="C77" s="100"/>
      <c r="D77" s="100"/>
      <c r="E77" s="100"/>
      <c r="F77" s="100"/>
      <c r="G77" s="100"/>
      <c r="H77" s="101"/>
    </row>
    <row r="78" spans="1:9" ht="16.5" customHeight="1" x14ac:dyDescent="0.25">
      <c r="A78" s="11" t="s">
        <v>10</v>
      </c>
      <c r="B78" s="58" t="s">
        <v>73</v>
      </c>
      <c r="C78" s="38">
        <v>502.38</v>
      </c>
      <c r="D78" s="38">
        <v>1</v>
      </c>
      <c r="E78" s="41">
        <v>502.38</v>
      </c>
      <c r="F78" s="28" t="s">
        <v>60</v>
      </c>
      <c r="G78" s="7">
        <v>44773</v>
      </c>
      <c r="H78" s="12"/>
    </row>
    <row r="79" spans="1:9" x14ac:dyDescent="0.25">
      <c r="A79" s="11" t="s">
        <v>16</v>
      </c>
      <c r="B79" s="28" t="s">
        <v>36</v>
      </c>
      <c r="C79" s="28">
        <v>7.88469</v>
      </c>
      <c r="D79" s="28">
        <v>106</v>
      </c>
      <c r="E79" s="42">
        <v>1002.93</v>
      </c>
      <c r="F79" s="28" t="s">
        <v>15</v>
      </c>
      <c r="G79" s="8">
        <v>44773</v>
      </c>
      <c r="H79" s="12"/>
      <c r="I79" s="28"/>
    </row>
    <row r="80" spans="1:9" x14ac:dyDescent="0.25">
      <c r="A80" s="11" t="s">
        <v>19</v>
      </c>
      <c r="B80" s="28" t="s">
        <v>40</v>
      </c>
      <c r="C80" s="28">
        <v>528.70000000000005</v>
      </c>
      <c r="D80" s="28">
        <v>1</v>
      </c>
      <c r="E80" s="42">
        <v>528.70000000000005</v>
      </c>
      <c r="F80" s="39" t="s">
        <v>39</v>
      </c>
      <c r="G80" s="8">
        <v>44773</v>
      </c>
      <c r="H80" s="12"/>
    </row>
    <row r="81" spans="1:9" ht="15.75" thickBot="1" x14ac:dyDescent="0.3">
      <c r="A81" s="11" t="s">
        <v>20</v>
      </c>
      <c r="B81" s="28" t="s">
        <v>37</v>
      </c>
      <c r="C81" s="28">
        <v>39.17</v>
      </c>
      <c r="D81" s="28">
        <v>45</v>
      </c>
      <c r="E81" s="42">
        <v>2115</v>
      </c>
      <c r="F81" s="28" t="s">
        <v>61</v>
      </c>
      <c r="G81" s="8">
        <v>44773</v>
      </c>
      <c r="H81" s="12"/>
    </row>
    <row r="82" spans="1:9" ht="16.5" thickBot="1" x14ac:dyDescent="0.3">
      <c r="A82" s="13"/>
      <c r="B82" s="14" t="s">
        <v>18</v>
      </c>
      <c r="C82" s="20"/>
      <c r="D82" s="20"/>
      <c r="E82" s="16">
        <f>SUM(E78:E81)</f>
        <v>4149.01</v>
      </c>
      <c r="F82" s="20"/>
      <c r="G82" s="21"/>
      <c r="H82" s="19"/>
    </row>
    <row r="83" spans="1:9" ht="21" thickBot="1" x14ac:dyDescent="0.3">
      <c r="A83" s="102" t="s">
        <v>23</v>
      </c>
      <c r="B83" s="103"/>
      <c r="C83" s="103"/>
      <c r="D83" s="103"/>
      <c r="E83" s="103"/>
      <c r="F83" s="103"/>
      <c r="G83" s="103"/>
      <c r="H83" s="104"/>
    </row>
    <row r="84" spans="1:9" ht="19.5" thickBot="1" x14ac:dyDescent="0.3">
      <c r="A84" s="99" t="s">
        <v>26</v>
      </c>
      <c r="B84" s="100"/>
      <c r="C84" s="100"/>
      <c r="D84" s="100"/>
      <c r="E84" s="100"/>
      <c r="F84" s="100"/>
      <c r="G84" s="100"/>
      <c r="H84" s="101"/>
    </row>
    <row r="85" spans="1:9" ht="18" customHeight="1" x14ac:dyDescent="0.25">
      <c r="A85" s="50" t="s">
        <v>10</v>
      </c>
      <c r="B85" s="58" t="s">
        <v>73</v>
      </c>
      <c r="C85" s="28">
        <v>502.38</v>
      </c>
      <c r="D85" s="28">
        <v>1</v>
      </c>
      <c r="E85" s="45">
        <v>502.38</v>
      </c>
      <c r="F85" s="28" t="s">
        <v>60</v>
      </c>
      <c r="G85" s="7">
        <v>44804</v>
      </c>
      <c r="H85" s="52"/>
    </row>
    <row r="86" spans="1:9" ht="14.25" customHeight="1" x14ac:dyDescent="0.25">
      <c r="A86" s="50" t="s">
        <v>16</v>
      </c>
      <c r="B86" s="58" t="s">
        <v>96</v>
      </c>
      <c r="C86" s="28">
        <v>1900</v>
      </c>
      <c r="D86" s="28">
        <v>1</v>
      </c>
      <c r="E86" s="45">
        <v>1900</v>
      </c>
      <c r="F86" s="28" t="s">
        <v>97</v>
      </c>
      <c r="G86" s="7">
        <v>44784</v>
      </c>
      <c r="H86" s="52"/>
    </row>
    <row r="87" spans="1:9" ht="15.75" customHeight="1" x14ac:dyDescent="0.25">
      <c r="A87" s="50" t="s">
        <v>19</v>
      </c>
      <c r="B87" s="58" t="s">
        <v>94</v>
      </c>
      <c r="C87" s="28">
        <v>2208</v>
      </c>
      <c r="D87" s="28">
        <v>1</v>
      </c>
      <c r="E87" s="45">
        <v>2208</v>
      </c>
      <c r="F87" s="28" t="s">
        <v>95</v>
      </c>
      <c r="G87" s="7">
        <v>44789</v>
      </c>
      <c r="H87" s="52"/>
    </row>
    <row r="88" spans="1:9" x14ac:dyDescent="0.25">
      <c r="A88" s="11" t="s">
        <v>20</v>
      </c>
      <c r="B88" s="28" t="s">
        <v>36</v>
      </c>
      <c r="C88" s="28">
        <v>7.8894399999999996</v>
      </c>
      <c r="D88" s="28">
        <v>85</v>
      </c>
      <c r="E88" s="42">
        <v>804.72</v>
      </c>
      <c r="F88" s="28" t="s">
        <v>15</v>
      </c>
      <c r="G88" s="7">
        <v>44804</v>
      </c>
      <c r="H88" s="52"/>
    </row>
    <row r="89" spans="1:9" x14ac:dyDescent="0.25">
      <c r="A89" s="11" t="s">
        <v>21</v>
      </c>
      <c r="B89" s="28" t="s">
        <v>40</v>
      </c>
      <c r="C89" s="28">
        <v>530.28</v>
      </c>
      <c r="D89" s="28">
        <v>1</v>
      </c>
      <c r="E89" s="42">
        <v>530.28</v>
      </c>
      <c r="F89" s="39" t="s">
        <v>39</v>
      </c>
      <c r="G89" s="7">
        <v>44804</v>
      </c>
      <c r="H89" s="52"/>
    </row>
    <row r="90" spans="1:9" x14ac:dyDescent="0.25">
      <c r="A90" s="11" t="s">
        <v>22</v>
      </c>
      <c r="B90" s="28" t="s">
        <v>90</v>
      </c>
      <c r="C90" s="31">
        <v>435.26</v>
      </c>
      <c r="D90" s="31">
        <v>2</v>
      </c>
      <c r="E90" s="43">
        <v>1044.6199999999999</v>
      </c>
      <c r="F90" s="39" t="s">
        <v>91</v>
      </c>
      <c r="G90" s="7">
        <v>44804</v>
      </c>
      <c r="H90" s="52"/>
    </row>
    <row r="91" spans="1:9" x14ac:dyDescent="0.25">
      <c r="A91" s="11" t="s">
        <v>42</v>
      </c>
      <c r="B91" s="28" t="s">
        <v>90</v>
      </c>
      <c r="C91" s="31">
        <v>431.67</v>
      </c>
      <c r="D91" s="31">
        <v>2</v>
      </c>
      <c r="E91" s="43">
        <v>1036.01</v>
      </c>
      <c r="F91" s="39" t="s">
        <v>91</v>
      </c>
      <c r="G91" s="7">
        <v>44804</v>
      </c>
      <c r="H91" s="52"/>
    </row>
    <row r="92" spans="1:9" x14ac:dyDescent="0.25">
      <c r="A92" s="11" t="s">
        <v>43</v>
      </c>
      <c r="B92" s="28" t="s">
        <v>92</v>
      </c>
      <c r="C92" s="31">
        <v>1200</v>
      </c>
      <c r="D92" s="31">
        <v>30</v>
      </c>
      <c r="E92" s="43">
        <v>36000</v>
      </c>
      <c r="F92" s="39" t="s">
        <v>93</v>
      </c>
      <c r="G92" s="7">
        <v>44774</v>
      </c>
      <c r="H92" s="52"/>
    </row>
    <row r="93" spans="1:9" ht="15" customHeight="1" x14ac:dyDescent="0.25">
      <c r="A93" s="11" t="s">
        <v>44</v>
      </c>
      <c r="B93" s="28" t="s">
        <v>86</v>
      </c>
      <c r="C93" s="31">
        <v>1696.2</v>
      </c>
      <c r="D93" s="31">
        <v>5</v>
      </c>
      <c r="E93" s="43">
        <v>8481</v>
      </c>
      <c r="F93" s="75" t="s">
        <v>87</v>
      </c>
      <c r="G93" s="7">
        <v>44775</v>
      </c>
      <c r="H93" s="52"/>
    </row>
    <row r="94" spans="1:9" ht="15.75" thickBot="1" x14ac:dyDescent="0.3">
      <c r="A94" s="11" t="s">
        <v>49</v>
      </c>
      <c r="B94" s="28" t="s">
        <v>37</v>
      </c>
      <c r="C94" s="31">
        <v>39.17</v>
      </c>
      <c r="D94" s="31">
        <v>45</v>
      </c>
      <c r="E94" s="43">
        <v>2115</v>
      </c>
      <c r="F94" s="31" t="s">
        <v>61</v>
      </c>
      <c r="G94" s="7">
        <v>44804</v>
      </c>
      <c r="H94" s="28"/>
      <c r="I94" s="5"/>
    </row>
    <row r="95" spans="1:9" ht="16.5" thickBot="1" x14ac:dyDescent="0.3">
      <c r="A95" s="13"/>
      <c r="B95" s="14" t="s">
        <v>18</v>
      </c>
      <c r="C95" s="15"/>
      <c r="D95" s="15"/>
      <c r="E95" s="16">
        <f>SUM(E85:E94)</f>
        <v>54622.01</v>
      </c>
      <c r="F95" s="17"/>
      <c r="G95" s="18"/>
      <c r="H95" s="19"/>
    </row>
    <row r="96" spans="1:9" ht="21" thickBot="1" x14ac:dyDescent="0.3">
      <c r="A96" s="102" t="s">
        <v>29</v>
      </c>
      <c r="B96" s="103"/>
      <c r="C96" s="103"/>
      <c r="D96" s="103"/>
      <c r="E96" s="103"/>
      <c r="F96" s="103"/>
      <c r="G96" s="103"/>
      <c r="H96" s="104"/>
    </row>
    <row r="97" spans="1:8" ht="19.5" thickBot="1" x14ac:dyDescent="0.3">
      <c r="A97" s="99" t="s">
        <v>26</v>
      </c>
      <c r="B97" s="100"/>
      <c r="C97" s="100"/>
      <c r="D97" s="100"/>
      <c r="E97" s="100"/>
      <c r="F97" s="100"/>
      <c r="G97" s="100"/>
      <c r="H97" s="101"/>
    </row>
    <row r="98" spans="1:8" ht="15" customHeight="1" x14ac:dyDescent="0.25">
      <c r="A98" s="11" t="s">
        <v>10</v>
      </c>
      <c r="B98" s="28" t="s">
        <v>86</v>
      </c>
      <c r="C98" s="31">
        <v>1696.2</v>
      </c>
      <c r="D98" s="31">
        <v>5</v>
      </c>
      <c r="E98" s="43">
        <v>8481</v>
      </c>
      <c r="F98" s="75" t="s">
        <v>87</v>
      </c>
      <c r="G98" s="7">
        <v>44805</v>
      </c>
      <c r="H98" s="52"/>
    </row>
    <row r="99" spans="1:8" x14ac:dyDescent="0.25">
      <c r="A99" s="11" t="s">
        <v>16</v>
      </c>
      <c r="B99" s="67" t="s">
        <v>100</v>
      </c>
      <c r="C99" s="28">
        <v>905</v>
      </c>
      <c r="D99" s="28">
        <v>1</v>
      </c>
      <c r="E99" s="45">
        <v>905</v>
      </c>
      <c r="F99" s="28" t="s">
        <v>47</v>
      </c>
      <c r="G99" s="8">
        <v>44810</v>
      </c>
      <c r="H99" s="6"/>
    </row>
    <row r="100" spans="1:8" x14ac:dyDescent="0.25">
      <c r="A100" s="11" t="s">
        <v>19</v>
      </c>
      <c r="B100" s="67" t="s">
        <v>98</v>
      </c>
      <c r="C100" s="28">
        <v>4940</v>
      </c>
      <c r="D100" s="28">
        <v>1</v>
      </c>
      <c r="E100" s="45">
        <v>4940</v>
      </c>
      <c r="F100" s="28" t="s">
        <v>99</v>
      </c>
      <c r="G100" s="8">
        <v>44831</v>
      </c>
      <c r="H100" s="6"/>
    </row>
    <row r="101" spans="1:8" x14ac:dyDescent="0.25">
      <c r="A101" s="29">
        <v>4</v>
      </c>
      <c r="B101" s="28" t="s">
        <v>67</v>
      </c>
      <c r="C101" s="28">
        <v>346</v>
      </c>
      <c r="D101" s="28">
        <v>3</v>
      </c>
      <c r="E101" s="42">
        <v>1038</v>
      </c>
      <c r="F101" s="28" t="s">
        <v>64</v>
      </c>
      <c r="G101" s="8">
        <v>44834</v>
      </c>
      <c r="H101" s="52"/>
    </row>
    <row r="102" spans="1:8" x14ac:dyDescent="0.25">
      <c r="A102" s="29">
        <v>5</v>
      </c>
      <c r="B102" s="28" t="s">
        <v>68</v>
      </c>
      <c r="C102" s="28">
        <v>1908</v>
      </c>
      <c r="D102" s="28">
        <v>3</v>
      </c>
      <c r="E102" s="42">
        <v>5725</v>
      </c>
      <c r="F102" s="28" t="s">
        <v>63</v>
      </c>
      <c r="G102" s="8">
        <v>44834</v>
      </c>
      <c r="H102" s="52"/>
    </row>
    <row r="103" spans="1:8" ht="15.75" customHeight="1" x14ac:dyDescent="0.25">
      <c r="A103" s="11" t="s">
        <v>22</v>
      </c>
      <c r="B103" s="58" t="s">
        <v>73</v>
      </c>
      <c r="C103" s="28">
        <v>502.38</v>
      </c>
      <c r="D103" s="28">
        <v>1</v>
      </c>
      <c r="E103" s="42">
        <v>502.38</v>
      </c>
      <c r="F103" s="28" t="s">
        <v>60</v>
      </c>
      <c r="G103" s="7">
        <v>44834</v>
      </c>
      <c r="H103" s="52"/>
    </row>
    <row r="104" spans="1:8" ht="15" customHeight="1" x14ac:dyDescent="0.25">
      <c r="A104" s="11" t="s">
        <v>42</v>
      </c>
      <c r="B104" s="28" t="s">
        <v>88</v>
      </c>
      <c r="C104" s="31">
        <v>1785</v>
      </c>
      <c r="D104" s="31">
        <v>1</v>
      </c>
      <c r="E104" s="43">
        <v>2142</v>
      </c>
      <c r="F104" s="76" t="s">
        <v>89</v>
      </c>
      <c r="G104" s="7">
        <v>44825</v>
      </c>
      <c r="H104" s="52"/>
    </row>
    <row r="105" spans="1:8" x14ac:dyDescent="0.25">
      <c r="A105" s="11" t="s">
        <v>43</v>
      </c>
      <c r="B105" s="28" t="s">
        <v>36</v>
      </c>
      <c r="C105" s="28">
        <v>7.9395100000000003</v>
      </c>
      <c r="D105" s="28">
        <v>90</v>
      </c>
      <c r="E105" s="42">
        <v>857.48</v>
      </c>
      <c r="F105" s="28" t="s">
        <v>15</v>
      </c>
      <c r="G105" s="7">
        <v>44834</v>
      </c>
      <c r="H105" s="6"/>
    </row>
    <row r="106" spans="1:8" x14ac:dyDescent="0.25">
      <c r="A106" s="11" t="s">
        <v>44</v>
      </c>
      <c r="B106" s="28" t="s">
        <v>48</v>
      </c>
      <c r="C106" s="28">
        <v>505.87</v>
      </c>
      <c r="D106" s="28">
        <v>1</v>
      </c>
      <c r="E106" s="42">
        <v>505.87</v>
      </c>
      <c r="F106" s="39" t="s">
        <v>39</v>
      </c>
      <c r="G106" s="7">
        <v>44834</v>
      </c>
      <c r="H106" s="52"/>
    </row>
    <row r="107" spans="1:8" x14ac:dyDescent="0.25">
      <c r="A107" s="69">
        <v>10</v>
      </c>
      <c r="B107" s="38" t="s">
        <v>58</v>
      </c>
      <c r="C107" s="38">
        <v>6.6429999999999998</v>
      </c>
      <c r="D107" s="38">
        <v>33</v>
      </c>
      <c r="E107" s="41">
        <v>263.05</v>
      </c>
      <c r="F107" s="28" t="s">
        <v>59</v>
      </c>
      <c r="G107" s="70">
        <v>44834</v>
      </c>
      <c r="H107" s="71"/>
    </row>
    <row r="108" spans="1:8" ht="15.75" thickBot="1" x14ac:dyDescent="0.3">
      <c r="A108" s="11" t="s">
        <v>50</v>
      </c>
      <c r="B108" s="28" t="s">
        <v>37</v>
      </c>
      <c r="C108" s="31">
        <v>39.17</v>
      </c>
      <c r="D108" s="31">
        <v>45</v>
      </c>
      <c r="E108" s="43">
        <v>2115</v>
      </c>
      <c r="F108" s="31" t="s">
        <v>61</v>
      </c>
      <c r="G108" s="7">
        <v>44834</v>
      </c>
      <c r="H108" s="6"/>
    </row>
    <row r="109" spans="1:8" ht="16.5" thickBot="1" x14ac:dyDescent="0.3">
      <c r="A109" s="46"/>
      <c r="B109" s="14" t="s">
        <v>18</v>
      </c>
      <c r="C109" s="15"/>
      <c r="D109" s="15"/>
      <c r="E109" s="16">
        <f>SUM(E98:E108)</f>
        <v>27474.78</v>
      </c>
      <c r="F109" s="17"/>
      <c r="G109" s="47"/>
      <c r="H109" s="48"/>
    </row>
    <row r="110" spans="1:8" ht="21" thickBot="1" x14ac:dyDescent="0.3">
      <c r="A110" s="102" t="s">
        <v>30</v>
      </c>
      <c r="B110" s="103"/>
      <c r="C110" s="103"/>
      <c r="D110" s="103"/>
      <c r="E110" s="103"/>
      <c r="F110" s="103"/>
      <c r="G110" s="103"/>
      <c r="H110" s="104"/>
    </row>
    <row r="111" spans="1:8" ht="19.5" thickBot="1" x14ac:dyDescent="0.3">
      <c r="A111" s="99" t="s">
        <v>26</v>
      </c>
      <c r="B111" s="100"/>
      <c r="C111" s="100"/>
      <c r="D111" s="100"/>
      <c r="E111" s="100"/>
      <c r="F111" s="100"/>
      <c r="G111" s="100"/>
      <c r="H111" s="101"/>
    </row>
    <row r="112" spans="1:8" x14ac:dyDescent="0.25">
      <c r="A112" s="73" t="s">
        <v>10</v>
      </c>
      <c r="B112" s="38" t="s">
        <v>71</v>
      </c>
      <c r="C112" s="38">
        <v>3223.09</v>
      </c>
      <c r="D112" s="38">
        <v>1</v>
      </c>
      <c r="E112" s="41">
        <v>3223.09</v>
      </c>
      <c r="F112" s="28" t="s">
        <v>72</v>
      </c>
      <c r="G112" s="70">
        <v>44840</v>
      </c>
      <c r="H112" s="71"/>
    </row>
    <row r="113" spans="1:8" x14ac:dyDescent="0.25">
      <c r="A113" s="73" t="s">
        <v>16</v>
      </c>
      <c r="B113" s="38" t="s">
        <v>69</v>
      </c>
      <c r="C113" s="38">
        <v>1158.42</v>
      </c>
      <c r="D113" s="38">
        <v>1</v>
      </c>
      <c r="E113" s="41">
        <v>1158.42</v>
      </c>
      <c r="F113" s="28" t="s">
        <v>70</v>
      </c>
      <c r="G113" s="70">
        <v>44861</v>
      </c>
      <c r="H113" s="71"/>
    </row>
    <row r="114" spans="1:8" x14ac:dyDescent="0.25">
      <c r="A114" s="73" t="s">
        <v>19</v>
      </c>
      <c r="B114" s="38" t="s">
        <v>101</v>
      </c>
      <c r="C114" s="38">
        <v>25101</v>
      </c>
      <c r="D114" s="38">
        <v>12</v>
      </c>
      <c r="E114" s="41">
        <v>301220</v>
      </c>
      <c r="F114" s="28" t="s">
        <v>102</v>
      </c>
      <c r="G114" s="70">
        <v>44865</v>
      </c>
      <c r="H114" s="71"/>
    </row>
    <row r="115" spans="1:8" ht="15.75" customHeight="1" x14ac:dyDescent="0.25">
      <c r="A115" s="11" t="s">
        <v>20</v>
      </c>
      <c r="B115" s="26" t="s">
        <v>73</v>
      </c>
      <c r="C115" s="28">
        <v>502.38</v>
      </c>
      <c r="D115" s="28">
        <v>1</v>
      </c>
      <c r="E115" s="45">
        <v>502.38</v>
      </c>
      <c r="F115" s="28" t="s">
        <v>60</v>
      </c>
      <c r="G115" s="7">
        <v>44865</v>
      </c>
      <c r="H115" s="6"/>
    </row>
    <row r="116" spans="1:8" x14ac:dyDescent="0.25">
      <c r="A116" s="69">
        <v>5</v>
      </c>
      <c r="B116" s="38" t="s">
        <v>58</v>
      </c>
      <c r="C116" s="38">
        <v>6.6180000000000003</v>
      </c>
      <c r="D116" s="38">
        <v>178</v>
      </c>
      <c r="E116" s="41">
        <v>1413.69</v>
      </c>
      <c r="F116" s="28" t="s">
        <v>59</v>
      </c>
      <c r="G116" s="70">
        <v>44865</v>
      </c>
      <c r="H116" s="71"/>
    </row>
    <row r="117" spans="1:8" x14ac:dyDescent="0.25">
      <c r="A117" s="11" t="s">
        <v>22</v>
      </c>
      <c r="B117" s="28" t="s">
        <v>36</v>
      </c>
      <c r="C117" s="28">
        <v>7.7603099999999996</v>
      </c>
      <c r="D117" s="28">
        <v>89</v>
      </c>
      <c r="E117" s="42">
        <v>828.8</v>
      </c>
      <c r="F117" s="28" t="s">
        <v>15</v>
      </c>
      <c r="G117" s="7">
        <v>44865</v>
      </c>
      <c r="H117" s="6"/>
    </row>
    <row r="118" spans="1:8" x14ac:dyDescent="0.25">
      <c r="A118" s="11" t="s">
        <v>42</v>
      </c>
      <c r="B118" s="28" t="s">
        <v>40</v>
      </c>
      <c r="C118" s="28">
        <v>679.24</v>
      </c>
      <c r="D118" s="28">
        <v>1</v>
      </c>
      <c r="E118" s="42">
        <v>679.24</v>
      </c>
      <c r="F118" s="39" t="s">
        <v>39</v>
      </c>
      <c r="G118" s="7">
        <v>44865</v>
      </c>
      <c r="H118" s="6"/>
    </row>
    <row r="119" spans="1:8" ht="15.75" thickBot="1" x14ac:dyDescent="0.3">
      <c r="A119" s="11" t="s">
        <v>43</v>
      </c>
      <c r="B119" s="28" t="s">
        <v>37</v>
      </c>
      <c r="C119" s="31">
        <v>39.17</v>
      </c>
      <c r="D119" s="31">
        <v>45</v>
      </c>
      <c r="E119" s="43">
        <v>2115</v>
      </c>
      <c r="F119" s="31" t="s">
        <v>61</v>
      </c>
      <c r="G119" s="7">
        <v>44865</v>
      </c>
      <c r="H119" s="6"/>
    </row>
    <row r="120" spans="1:8" ht="16.5" thickBot="1" x14ac:dyDescent="0.3">
      <c r="A120" s="46"/>
      <c r="B120" s="14" t="s">
        <v>18</v>
      </c>
      <c r="C120" s="15"/>
      <c r="D120" s="15"/>
      <c r="E120" s="16">
        <f>SUM(E112:E119)</f>
        <v>311140.62</v>
      </c>
      <c r="F120" s="17"/>
      <c r="G120" s="15"/>
      <c r="H120" s="49"/>
    </row>
    <row r="121" spans="1:8" ht="21" thickBot="1" x14ac:dyDescent="0.3">
      <c r="A121" s="102" t="s">
        <v>31</v>
      </c>
      <c r="B121" s="103"/>
      <c r="C121" s="103"/>
      <c r="D121" s="103"/>
      <c r="E121" s="103"/>
      <c r="F121" s="103"/>
      <c r="G121" s="103"/>
      <c r="H121" s="104"/>
    </row>
    <row r="122" spans="1:8" ht="18.75" x14ac:dyDescent="0.25">
      <c r="A122" s="105" t="s">
        <v>35</v>
      </c>
      <c r="B122" s="106"/>
      <c r="C122" s="106"/>
      <c r="D122" s="106"/>
      <c r="E122" s="106"/>
      <c r="F122" s="106"/>
      <c r="G122" s="106"/>
      <c r="H122" s="107"/>
    </row>
    <row r="123" spans="1:8" x14ac:dyDescent="0.25">
      <c r="A123" s="73" t="s">
        <v>10</v>
      </c>
      <c r="B123" s="38" t="s">
        <v>103</v>
      </c>
      <c r="C123" s="38">
        <v>1147.07</v>
      </c>
      <c r="D123" s="38">
        <v>432</v>
      </c>
      <c r="E123" s="41">
        <v>495534</v>
      </c>
      <c r="F123" s="28" t="s">
        <v>102</v>
      </c>
      <c r="G123" s="70">
        <v>44886</v>
      </c>
      <c r="H123" s="71"/>
    </row>
    <row r="124" spans="1:8" x14ac:dyDescent="0.25">
      <c r="A124" s="77">
        <v>2</v>
      </c>
      <c r="B124" s="28" t="s">
        <v>37</v>
      </c>
      <c r="C124" s="31">
        <v>39.17</v>
      </c>
      <c r="D124" s="31">
        <v>45</v>
      </c>
      <c r="E124" s="43">
        <v>2115</v>
      </c>
      <c r="F124" s="31" t="s">
        <v>61</v>
      </c>
      <c r="G124" s="7">
        <v>44895</v>
      </c>
      <c r="H124" s="1"/>
    </row>
    <row r="125" spans="1:8" ht="15" customHeight="1" x14ac:dyDescent="0.25">
      <c r="A125" s="77">
        <v>3</v>
      </c>
      <c r="B125" s="26" t="s">
        <v>73</v>
      </c>
      <c r="C125" s="28">
        <v>502.38</v>
      </c>
      <c r="D125" s="28">
        <v>1</v>
      </c>
      <c r="E125" s="42">
        <v>502.38</v>
      </c>
      <c r="F125" s="28" t="s">
        <v>60</v>
      </c>
      <c r="G125" s="7">
        <v>44895</v>
      </c>
      <c r="H125" s="1"/>
    </row>
    <row r="126" spans="1:8" x14ac:dyDescent="0.25">
      <c r="A126" s="69">
        <v>4</v>
      </c>
      <c r="B126" s="38" t="s">
        <v>58</v>
      </c>
      <c r="C126" s="38">
        <v>8.2590000000000003</v>
      </c>
      <c r="D126" s="38">
        <v>230</v>
      </c>
      <c r="E126" s="41">
        <v>2279.5</v>
      </c>
      <c r="F126" s="28" t="s">
        <v>59</v>
      </c>
      <c r="G126" s="70">
        <v>44895</v>
      </c>
      <c r="H126" s="71"/>
    </row>
    <row r="127" spans="1:8" x14ac:dyDescent="0.25">
      <c r="A127" s="11" t="s">
        <v>21</v>
      </c>
      <c r="B127" s="28" t="s">
        <v>36</v>
      </c>
      <c r="C127" s="28">
        <v>7.6528600000000004</v>
      </c>
      <c r="D127" s="28">
        <v>140</v>
      </c>
      <c r="E127" s="42">
        <v>1285.68</v>
      </c>
      <c r="F127" s="28" t="s">
        <v>15</v>
      </c>
      <c r="G127" s="7">
        <v>44895</v>
      </c>
      <c r="H127" s="6"/>
    </row>
    <row r="128" spans="1:8" ht="15.75" thickBot="1" x14ac:dyDescent="0.3">
      <c r="A128" s="83">
        <v>6</v>
      </c>
      <c r="B128" s="84" t="s">
        <v>40</v>
      </c>
      <c r="C128" s="84">
        <v>610.24</v>
      </c>
      <c r="D128" s="84">
        <v>1</v>
      </c>
      <c r="E128" s="85">
        <v>610.24</v>
      </c>
      <c r="F128" s="86" t="s">
        <v>39</v>
      </c>
      <c r="G128" s="87">
        <v>44895</v>
      </c>
      <c r="H128" s="88"/>
    </row>
    <row r="129" spans="1:8" ht="16.5" thickBot="1" x14ac:dyDescent="0.3">
      <c r="A129" s="78"/>
      <c r="B129" s="79" t="s">
        <v>18</v>
      </c>
      <c r="C129" s="80"/>
      <c r="D129" s="80"/>
      <c r="E129" s="81">
        <v>501041.12</v>
      </c>
      <c r="F129" s="82"/>
      <c r="G129" s="80"/>
      <c r="H129" s="82"/>
    </row>
    <row r="130" spans="1:8" ht="21" thickBot="1" x14ac:dyDescent="0.3">
      <c r="A130" s="102" t="s">
        <v>32</v>
      </c>
      <c r="B130" s="103"/>
      <c r="C130" s="103"/>
      <c r="D130" s="103"/>
      <c r="E130" s="103"/>
      <c r="F130" s="103"/>
      <c r="G130" s="103"/>
      <c r="H130" s="104"/>
    </row>
    <row r="131" spans="1:8" ht="19.5" thickBot="1" x14ac:dyDescent="0.3">
      <c r="A131" s="108" t="s">
        <v>26</v>
      </c>
      <c r="B131" s="109"/>
      <c r="C131" s="109"/>
      <c r="D131" s="109"/>
      <c r="E131" s="109"/>
      <c r="F131" s="109"/>
      <c r="G131" s="109"/>
      <c r="H131" s="110"/>
    </row>
    <row r="132" spans="1:8" x14ac:dyDescent="0.25">
      <c r="A132" s="90">
        <v>1</v>
      </c>
      <c r="B132" s="59" t="s">
        <v>115</v>
      </c>
      <c r="C132" s="60">
        <v>7121.14</v>
      </c>
      <c r="D132" s="60">
        <v>1</v>
      </c>
      <c r="E132" s="61">
        <v>7121.14</v>
      </c>
      <c r="F132" s="60" t="s">
        <v>46</v>
      </c>
      <c r="G132" s="89" t="s">
        <v>107</v>
      </c>
      <c r="H132" s="62"/>
    </row>
    <row r="133" spans="1:8" ht="15" customHeight="1" x14ac:dyDescent="0.25">
      <c r="A133" s="90">
        <v>2</v>
      </c>
      <c r="B133" s="27" t="s">
        <v>73</v>
      </c>
      <c r="C133" s="60">
        <v>502.38</v>
      </c>
      <c r="D133" s="60">
        <v>2</v>
      </c>
      <c r="E133" s="59">
        <v>502.38</v>
      </c>
      <c r="F133" s="28" t="s">
        <v>60</v>
      </c>
      <c r="G133" s="89" t="s">
        <v>108</v>
      </c>
      <c r="H133" s="62"/>
    </row>
    <row r="134" spans="1:8" x14ac:dyDescent="0.25">
      <c r="A134" s="69">
        <v>3</v>
      </c>
      <c r="B134" s="38" t="s">
        <v>58</v>
      </c>
      <c r="C134" s="38">
        <v>7.1580000000000004</v>
      </c>
      <c r="D134" s="38">
        <v>372</v>
      </c>
      <c r="E134" s="41">
        <v>3195.34</v>
      </c>
      <c r="F134" s="28" t="s">
        <v>59</v>
      </c>
      <c r="G134" s="70">
        <v>44926</v>
      </c>
      <c r="H134" s="71"/>
    </row>
    <row r="135" spans="1:8" x14ac:dyDescent="0.25">
      <c r="A135" s="90">
        <v>4</v>
      </c>
      <c r="B135" s="60" t="s">
        <v>37</v>
      </c>
      <c r="C135" s="63">
        <v>39.17</v>
      </c>
      <c r="D135" s="63">
        <v>15</v>
      </c>
      <c r="E135" s="64">
        <v>705</v>
      </c>
      <c r="F135" s="31" t="s">
        <v>61</v>
      </c>
      <c r="G135" s="89" t="s">
        <v>108</v>
      </c>
      <c r="H135" s="62"/>
    </row>
    <row r="136" spans="1:8" x14ac:dyDescent="0.25">
      <c r="A136" s="29">
        <v>5</v>
      </c>
      <c r="B136" s="28" t="s">
        <v>67</v>
      </c>
      <c r="C136" s="28">
        <v>346</v>
      </c>
      <c r="D136" s="28">
        <v>3</v>
      </c>
      <c r="E136" s="42">
        <v>1038</v>
      </c>
      <c r="F136" s="28" t="s">
        <v>64</v>
      </c>
      <c r="G136" s="8">
        <v>44926</v>
      </c>
      <c r="H136" s="52"/>
    </row>
    <row r="137" spans="1:8" x14ac:dyDescent="0.25">
      <c r="A137" s="29">
        <v>6</v>
      </c>
      <c r="B137" s="28" t="s">
        <v>68</v>
      </c>
      <c r="C137" s="28">
        <v>1908</v>
      </c>
      <c r="D137" s="28">
        <v>3</v>
      </c>
      <c r="E137" s="42">
        <v>5725</v>
      </c>
      <c r="F137" s="28" t="s">
        <v>63</v>
      </c>
      <c r="G137" s="8">
        <v>44926</v>
      </c>
      <c r="H137" s="52"/>
    </row>
    <row r="138" spans="1:8" x14ac:dyDescent="0.25">
      <c r="A138" s="90">
        <v>7</v>
      </c>
      <c r="B138" s="60" t="s">
        <v>36</v>
      </c>
      <c r="C138" s="60">
        <v>7.9363999999999999</v>
      </c>
      <c r="D138" s="60">
        <v>132</v>
      </c>
      <c r="E138" s="59">
        <v>1257.1199999999999</v>
      </c>
      <c r="F138" s="60" t="s">
        <v>15</v>
      </c>
      <c r="G138" s="89" t="s">
        <v>108</v>
      </c>
      <c r="H138" s="62"/>
    </row>
    <row r="139" spans="1:8" x14ac:dyDescent="0.25">
      <c r="A139" s="90">
        <v>8</v>
      </c>
      <c r="B139" s="60" t="s">
        <v>40</v>
      </c>
      <c r="C139" s="60">
        <v>583.62</v>
      </c>
      <c r="D139" s="60">
        <v>1</v>
      </c>
      <c r="E139" s="59">
        <v>583.62</v>
      </c>
      <c r="F139" s="65" t="s">
        <v>39</v>
      </c>
      <c r="G139" s="89" t="s">
        <v>116</v>
      </c>
      <c r="H139" s="62"/>
    </row>
    <row r="140" spans="1:8" x14ac:dyDescent="0.25">
      <c r="A140" s="90">
        <v>9</v>
      </c>
      <c r="B140" s="60" t="s">
        <v>109</v>
      </c>
      <c r="C140" s="60">
        <v>6897</v>
      </c>
      <c r="D140" s="60">
        <v>1</v>
      </c>
      <c r="E140" s="59">
        <v>6897</v>
      </c>
      <c r="F140" s="28" t="s">
        <v>72</v>
      </c>
      <c r="G140" s="89" t="s">
        <v>110</v>
      </c>
      <c r="H140" s="62"/>
    </row>
    <row r="141" spans="1:8" x14ac:dyDescent="0.25">
      <c r="A141" s="90">
        <v>10</v>
      </c>
      <c r="B141" s="60" t="s">
        <v>111</v>
      </c>
      <c r="C141" s="60">
        <v>1880.35</v>
      </c>
      <c r="D141" s="60">
        <v>1</v>
      </c>
      <c r="E141" s="59">
        <v>1880.35</v>
      </c>
      <c r="F141" s="28" t="s">
        <v>72</v>
      </c>
      <c r="G141" s="89" t="s">
        <v>110</v>
      </c>
      <c r="H141" s="62"/>
    </row>
    <row r="142" spans="1:8" x14ac:dyDescent="0.25">
      <c r="A142" s="90">
        <v>11</v>
      </c>
      <c r="B142" s="60" t="s">
        <v>114</v>
      </c>
      <c r="C142" s="60">
        <v>1000</v>
      </c>
      <c r="D142" s="60">
        <v>1</v>
      </c>
      <c r="E142" s="59">
        <v>1000</v>
      </c>
      <c r="F142" s="31" t="s">
        <v>113</v>
      </c>
      <c r="G142" s="89" t="s">
        <v>112</v>
      </c>
      <c r="H142" s="62"/>
    </row>
    <row r="143" spans="1:8" x14ac:dyDescent="0.25">
      <c r="A143" s="90">
        <v>12</v>
      </c>
      <c r="B143" s="60" t="s">
        <v>52</v>
      </c>
      <c r="C143" s="60">
        <v>20</v>
      </c>
      <c r="D143" s="60">
        <v>2</v>
      </c>
      <c r="E143" s="59">
        <v>40</v>
      </c>
      <c r="F143" s="63" t="s">
        <v>53</v>
      </c>
      <c r="G143" s="89" t="s">
        <v>104</v>
      </c>
      <c r="H143" s="62"/>
    </row>
    <row r="144" spans="1:8" x14ac:dyDescent="0.25">
      <c r="A144" s="90">
        <v>13</v>
      </c>
      <c r="B144" s="63" t="s">
        <v>45</v>
      </c>
      <c r="C144" s="63">
        <v>360</v>
      </c>
      <c r="D144" s="63">
        <v>1</v>
      </c>
      <c r="E144" s="64">
        <v>360</v>
      </c>
      <c r="F144" s="63" t="s">
        <v>53</v>
      </c>
      <c r="G144" s="89" t="s">
        <v>104</v>
      </c>
      <c r="H144" s="62"/>
    </row>
    <row r="145" spans="1:8" ht="15.75" thickBot="1" x14ac:dyDescent="0.3">
      <c r="A145" s="91">
        <v>14</v>
      </c>
      <c r="B145" s="31" t="s">
        <v>105</v>
      </c>
      <c r="C145" s="31">
        <v>4000</v>
      </c>
      <c r="D145" s="31">
        <v>1</v>
      </c>
      <c r="E145" s="43">
        <v>4000</v>
      </c>
      <c r="F145" s="63" t="s">
        <v>106</v>
      </c>
      <c r="G145" s="92">
        <v>44902</v>
      </c>
      <c r="H145" s="93"/>
    </row>
    <row r="146" spans="1:8" ht="16.5" thickBot="1" x14ac:dyDescent="0.3">
      <c r="A146" s="94"/>
      <c r="B146" s="14" t="s">
        <v>18</v>
      </c>
      <c r="C146" s="95"/>
      <c r="D146" s="95"/>
      <c r="E146" s="96">
        <f>SUM(E132:E145)</f>
        <v>34304.949999999997</v>
      </c>
      <c r="F146" s="97"/>
      <c r="G146" s="98"/>
      <c r="H146" s="49"/>
    </row>
  </sheetData>
  <mergeCells count="37">
    <mergeCell ref="A7:A11"/>
    <mergeCell ref="B7:E7"/>
    <mergeCell ref="F7:F11"/>
    <mergeCell ref="G7:G11"/>
    <mergeCell ref="B8:B11"/>
    <mergeCell ref="A84:H84"/>
    <mergeCell ref="A96:H96"/>
    <mergeCell ref="A97:H97"/>
    <mergeCell ref="A110:H110"/>
    <mergeCell ref="A77:H77"/>
    <mergeCell ref="A83:H83"/>
    <mergeCell ref="A76:H76"/>
    <mergeCell ref="F1:H1"/>
    <mergeCell ref="A2:H2"/>
    <mergeCell ref="A3:H3"/>
    <mergeCell ref="A4:H5"/>
    <mergeCell ref="H7:H11"/>
    <mergeCell ref="A12:H12"/>
    <mergeCell ref="A13:H13"/>
    <mergeCell ref="A21:H21"/>
    <mergeCell ref="A29:H29"/>
    <mergeCell ref="A30:H30"/>
    <mergeCell ref="A39:H39"/>
    <mergeCell ref="C8:C11"/>
    <mergeCell ref="D8:D11"/>
    <mergeCell ref="E8:E11"/>
    <mergeCell ref="A20:H20"/>
    <mergeCell ref="A40:H40"/>
    <mergeCell ref="A53:H53"/>
    <mergeCell ref="A54:H54"/>
    <mergeCell ref="A61:H61"/>
    <mergeCell ref="A62:H62"/>
    <mergeCell ref="A111:H111"/>
    <mergeCell ref="A121:H121"/>
    <mergeCell ref="A122:H122"/>
    <mergeCell ref="A130:H130"/>
    <mergeCell ref="A131:H13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2022-12-07T07:49:13Z</cp:lastPrinted>
  <dcterms:created xsi:type="dcterms:W3CDTF">2012-10-29T06:35:17Z</dcterms:created>
  <dcterms:modified xsi:type="dcterms:W3CDTF">2023-01-24T12:58:59Z</dcterms:modified>
</cp:coreProperties>
</file>